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ames\Downloads\"/>
    </mc:Choice>
  </mc:AlternateContent>
  <xr:revisionPtr revIDLastSave="0" documentId="8_{B06FF9CB-663C-48B8-AA09-7067AF8C635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LUNCH" sheetId="1" r:id="rId1"/>
    <sheet name="BREAKFAST" sheetId="2" r:id="rId2"/>
  </sheets>
  <definedNames>
    <definedName name="_xlnm.Print_Area" localSheetId="1">BREAKFAST!$A$1:$X$55</definedName>
    <definedName name="_xlnm.Print_Area" localSheetId="0">LUNCH!$A$1:$X$88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6" i="1" l="1"/>
  <c r="V54" i="1"/>
  <c r="V52" i="1"/>
  <c r="V50" i="1"/>
  <c r="V48" i="1"/>
  <c r="V27" i="2" l="1"/>
  <c r="V25" i="2" l="1"/>
  <c r="V23" i="2"/>
  <c r="V21" i="2"/>
  <c r="V19" i="2"/>
  <c r="V33" i="2" l="1"/>
  <c r="V42" i="2" s="1"/>
  <c r="V45" i="2" s="1"/>
  <c r="V29" i="1"/>
  <c r="V31" i="1"/>
  <c r="V33" i="1"/>
  <c r="V35" i="1"/>
  <c r="V37" i="1"/>
  <c r="V39" i="1"/>
  <c r="V18" i="1" l="1"/>
  <c r="V20" i="1"/>
  <c r="V22" i="1"/>
  <c r="V24" i="1"/>
  <c r="V41" i="1"/>
  <c r="V65" i="1" s="1"/>
  <c r="V58" i="1"/>
  <c r="V74" i="1" l="1"/>
  <c r="V77" i="1" s="1"/>
  <c r="V80" i="1" s="1"/>
  <c r="V70" i="1" l="1"/>
  <c r="V84" i="1" s="1"/>
  <c r="V38" i="2"/>
  <c r="V48" i="2"/>
  <c r="V52" i="2" l="1"/>
</calcChain>
</file>

<file path=xl/sharedStrings.xml><?xml version="1.0" encoding="utf-8"?>
<sst xmlns="http://schemas.openxmlformats.org/spreadsheetml/2006/main" count="91" uniqueCount="54">
  <si>
    <t>MINIMUM SPEND</t>
  </si>
  <si>
    <t>TOTALS</t>
  </si>
  <si>
    <t>Tax @ 8.75%</t>
  </si>
  <si>
    <t>TOTAL</t>
  </si>
  <si>
    <t xml:space="preserve"> Name:</t>
  </si>
  <si>
    <t>Phone:</t>
  </si>
  <si>
    <t>Email:</t>
  </si>
  <si>
    <t>Company:</t>
  </si>
  <si>
    <t>Qty:</t>
  </si>
  <si>
    <t>Chips and Guacamole (serves 10)</t>
  </si>
  <si>
    <t>Beans (serves 12-15)</t>
  </si>
  <si>
    <t>Tip</t>
  </si>
  <si>
    <t>Optional (enter a %)</t>
  </si>
  <si>
    <t>Delivery</t>
  </si>
  <si>
    <t>Enter Y or N</t>
  </si>
  <si>
    <t>N</t>
  </si>
  <si>
    <t>Date of Order:</t>
  </si>
  <si>
    <t>UNO: Salads (serves 5-7)</t>
  </si>
  <si>
    <t xml:space="preserve">ASADA grilled flat steak, beans, salsa fresca </t>
  </si>
  <si>
    <t xml:space="preserve">CHICKEN TINGA simmered shredded chicken, beans, salsa fresca </t>
  </si>
  <si>
    <t xml:space="preserve">CARNITAS slow roasted pork, beans, salsa fresca </t>
  </si>
  <si>
    <t xml:space="preserve">VEGGIE poblano, yellow squash, onion, and mushrooms </t>
  </si>
  <si>
    <t xml:space="preserve">CHIKEN TINGA simmered chicken, taquera salsa </t>
  </si>
  <si>
    <t>CARNITAS slow roasted pork, roasted salsa</t>
  </si>
  <si>
    <t>LENGUA braised beef tongue, tomatilo salsa</t>
  </si>
  <si>
    <t>VEGGIE poblanoa, yellow squash, onion, and mushrooms</t>
  </si>
  <si>
    <t xml:space="preserve">PESCADO wild fried cod, chipolte salsa </t>
  </si>
  <si>
    <t>Please enter a percentage (%)</t>
  </si>
  <si>
    <t>Only within 0.5 mile and requires $200 min</t>
  </si>
  <si>
    <t>Chips and Salsa (serves 10)</t>
  </si>
  <si>
    <t>TACO BAR (20 tacos/ 2.5lbs of Meat or veggies server deconstructed)</t>
  </si>
  <si>
    <t>Pickup or Delivery Time:</t>
  </si>
  <si>
    <t xml:space="preserve">TACOS </t>
  </si>
  <si>
    <t>Group Order Menu: LUNCH</t>
  </si>
  <si>
    <t>Pickup or Delivery Date</t>
  </si>
  <si>
    <t xml:space="preserve">BURRITOS (priced per Burrito)  </t>
  </si>
  <si>
    <t>Breakfast Burrito</t>
  </si>
  <si>
    <t>Chorizo Burrito</t>
  </si>
  <si>
    <t>Bacon Burrito</t>
  </si>
  <si>
    <t>Veggie Burrito</t>
  </si>
  <si>
    <t>DELIVERY</t>
  </si>
  <si>
    <t>TIP</t>
  </si>
  <si>
    <t>Group Order Menu: BREAKFAST</t>
  </si>
  <si>
    <t>Avocado Burrito</t>
  </si>
  <si>
    <t xml:space="preserve">Please contact Monica Diaz for more information at monica@unodostacos.com (415) 974-6922 </t>
  </si>
  <si>
    <t>4% SF Mandate</t>
  </si>
  <si>
    <t xml:space="preserve">Subtotal (excluding tip) (Must meet minimum of $200 excluding delivery &amp; tip): </t>
  </si>
  <si>
    <t>TOTAL w/tip</t>
  </si>
  <si>
    <t>ASADA grilled flat steak, roasted salsa</t>
  </si>
  <si>
    <t>Cheese</t>
  </si>
  <si>
    <t>Sour Cream</t>
  </si>
  <si>
    <t>A la carte salsa</t>
  </si>
  <si>
    <t>SIDES</t>
  </si>
  <si>
    <t>10% ($40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</si>
</sst>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 Light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 Light"/>
      <family val="2"/>
    </font>
    <font>
      <b/>
      <sz val="14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B4E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CB4E7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3399"/>
      </left>
      <right style="medium">
        <color rgb="FFFF3399"/>
      </right>
      <top style="medium">
        <color rgb="FFFF3399"/>
      </top>
      <bottom style="medium">
        <color rgb="FFFF339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vertical="center"/>
    </xf>
    <xf numFmtId="0" fontId="0" fillId="2" borderId="5" xfId="0" applyFill="1" applyBorder="1" applyProtection="1"/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/>
    <xf numFmtId="0" fontId="0" fillId="2" borderId="0" xfId="0" applyFill="1" applyBorder="1" applyAlignment="1" applyProtection="1">
      <alignment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/>
    </xf>
    <xf numFmtId="8" fontId="0" fillId="2" borderId="0" xfId="0" applyNumberFormat="1" applyFill="1" applyBorder="1" applyAlignment="1" applyProtection="1">
      <alignment horizontal="center" vertical="top" wrapText="1"/>
    </xf>
    <xf numFmtId="0" fontId="0" fillId="2" borderId="7" xfId="0" applyFill="1" applyBorder="1" applyProtection="1"/>
    <xf numFmtId="8" fontId="0" fillId="2" borderId="6" xfId="0" applyNumberFormat="1" applyFill="1" applyBorder="1" applyAlignment="1" applyProtection="1">
      <alignment horizontal="center" vertical="center"/>
    </xf>
    <xf numFmtId="8" fontId="0" fillId="2" borderId="0" xfId="0" applyNumberFormat="1" applyFill="1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2" borderId="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6" fillId="2" borderId="0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vertical="center" wrapText="1"/>
    </xf>
    <xf numFmtId="1" fontId="0" fillId="2" borderId="16" xfId="0" applyNumberForma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vertical="center" wrapText="1"/>
    </xf>
    <xf numFmtId="8" fontId="5" fillId="2" borderId="1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19" xfId="0" applyFill="1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</xf>
    <xf numFmtId="0" fontId="0" fillId="2" borderId="6" xfId="0" applyFill="1" applyBorder="1" applyProtection="1"/>
    <xf numFmtId="0" fontId="0" fillId="2" borderId="21" xfId="0" applyFill="1" applyBorder="1" applyProtection="1"/>
    <xf numFmtId="0" fontId="0" fillId="2" borderId="0" xfId="0" applyFont="1" applyFill="1" applyBorder="1" applyAlignment="1" applyProtection="1">
      <alignment wrapText="1"/>
    </xf>
    <xf numFmtId="10" fontId="0" fillId="2" borderId="16" xfId="0" applyNumberForma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Protection="1"/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vertical="center"/>
    </xf>
    <xf numFmtId="1" fontId="0" fillId="2" borderId="0" xfId="0" applyNumberForma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20" xfId="0" applyFill="1" applyBorder="1" applyProtection="1"/>
    <xf numFmtId="0" fontId="0" fillId="0" borderId="0" xfId="0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wrapText="1"/>
    </xf>
    <xf numFmtId="9" fontId="0" fillId="2" borderId="0" xfId="0" applyNumberForma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>
      <alignment horizontal="center" wrapText="1"/>
    </xf>
    <xf numFmtId="164" fontId="15" fillId="2" borderId="12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8" fontId="0" fillId="2" borderId="12" xfId="0" applyNumberForma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8" fontId="15" fillId="2" borderId="12" xfId="0" applyNumberFormat="1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2</xdr:row>
      <xdr:rowOff>38100</xdr:rowOff>
    </xdr:from>
    <xdr:to>
      <xdr:col>3</xdr:col>
      <xdr:colOff>85725</xdr:colOff>
      <xdr:row>10</xdr:row>
      <xdr:rowOff>47172</xdr:rowOff>
    </xdr:to>
    <xdr:pic>
      <xdr:nvPicPr>
        <xdr:cNvPr id="1027" name="Picture 1" descr="opt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38150"/>
          <a:ext cx="1419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2</xdr:row>
      <xdr:rowOff>38100</xdr:rowOff>
    </xdr:from>
    <xdr:to>
      <xdr:col>3</xdr:col>
      <xdr:colOff>85725</xdr:colOff>
      <xdr:row>10</xdr:row>
      <xdr:rowOff>47172</xdr:rowOff>
    </xdr:to>
    <xdr:pic>
      <xdr:nvPicPr>
        <xdr:cNvPr id="2" name="Picture 1" descr="opt_Logo.png">
          <a:extLst>
            <a:ext uri="{FF2B5EF4-FFF2-40B4-BE49-F238E27FC236}">
              <a16:creationId xmlns:a16="http://schemas.microsoft.com/office/drawing/2014/main" id="{0CD5D56F-B0DB-48C9-A1F9-3BD8C9131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419100"/>
          <a:ext cx="1501775" cy="150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86"/>
  <sheetViews>
    <sheetView tabSelected="1" zoomScale="55" zoomScaleNormal="55" workbookViewId="0">
      <selection activeCell="S70" sqref="S70"/>
    </sheetView>
  </sheetViews>
  <sheetFormatPr defaultColWidth="9.21875" defaultRowHeight="14.4" x14ac:dyDescent="0.3"/>
  <cols>
    <col min="1" max="1" width="4.44140625" style="1" customWidth="1"/>
    <col min="2" max="2" width="11.44140625" style="1" customWidth="1"/>
    <col min="3" max="3" width="14" style="1" customWidth="1"/>
    <col min="4" max="4" width="11.44140625" style="1" customWidth="1"/>
    <col min="5" max="5" width="66.77734375" style="1" customWidth="1"/>
    <col min="6" max="6" width="20.33203125" style="1" customWidth="1"/>
    <col min="7" max="8" width="11.44140625" style="1" customWidth="1"/>
    <col min="9" max="9" width="8.21875" style="1" customWidth="1"/>
    <col min="10" max="10" width="11.44140625" style="1" customWidth="1"/>
    <col min="11" max="11" width="15.6640625" style="1" customWidth="1"/>
    <col min="12" max="12" width="7" style="1" customWidth="1"/>
    <col min="13" max="13" width="5.6640625" style="1" customWidth="1"/>
    <col min="14" max="14" width="15.77734375" style="1" customWidth="1"/>
    <col min="15" max="15" width="7.77734375" style="1" customWidth="1"/>
    <col min="16" max="16" width="2.44140625" style="1" customWidth="1"/>
    <col min="17" max="17" width="12" style="1" customWidth="1"/>
    <col min="18" max="18" width="14" style="1" customWidth="1"/>
    <col min="19" max="19" width="12.77734375" style="1" bestFit="1" customWidth="1"/>
    <col min="20" max="21" width="2.44140625" style="1" customWidth="1"/>
    <col min="22" max="22" width="11.6640625" style="1" customWidth="1"/>
    <col min="23" max="23" width="7" style="1" customWidth="1"/>
    <col min="24" max="24" width="6" style="1" customWidth="1"/>
    <col min="25" max="256" width="11.44140625" style="1" customWidth="1"/>
    <col min="257" max="16384" width="9.21875" style="1"/>
  </cols>
  <sheetData>
    <row r="1" spans="2:23" ht="15" thickBot="1" x14ac:dyDescent="0.35"/>
    <row r="2" spans="2:23" ht="15" thickBot="1" x14ac:dyDescent="0.3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 ht="15" customHeight="1" x14ac:dyDescent="0.3">
      <c r="B3" s="5"/>
      <c r="C3" s="6"/>
      <c r="D3" s="7"/>
      <c r="E3" s="68" t="s">
        <v>33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77"/>
      <c r="S3" s="77"/>
      <c r="T3" s="77"/>
      <c r="U3" s="77"/>
      <c r="V3" s="77"/>
      <c r="W3" s="8"/>
    </row>
    <row r="4" spans="2:23" ht="15" customHeight="1" x14ac:dyDescent="0.3">
      <c r="B4" s="5"/>
      <c r="C4" s="6"/>
      <c r="D4" s="7"/>
      <c r="E4" s="71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  <c r="R4" s="77"/>
      <c r="S4" s="77"/>
      <c r="T4" s="77"/>
      <c r="U4" s="77"/>
      <c r="V4" s="77"/>
      <c r="W4" s="8"/>
    </row>
    <row r="5" spans="2:23" ht="15" customHeight="1" x14ac:dyDescent="0.3">
      <c r="B5" s="5"/>
      <c r="C5" s="6"/>
      <c r="D5" s="6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7"/>
      <c r="S5" s="77"/>
      <c r="T5" s="77"/>
      <c r="U5" s="77"/>
      <c r="V5" s="77"/>
      <c r="W5" s="8"/>
    </row>
    <row r="6" spans="2:23" ht="15" customHeight="1" thickBot="1" x14ac:dyDescent="0.35">
      <c r="B6" s="5"/>
      <c r="C6" s="6"/>
      <c r="D6" s="6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77"/>
      <c r="S6" s="77"/>
      <c r="T6" s="77"/>
      <c r="U6" s="77"/>
      <c r="V6" s="77"/>
      <c r="W6" s="8"/>
    </row>
    <row r="7" spans="2:23" x14ac:dyDescent="0.3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9"/>
      <c r="R7" s="77"/>
      <c r="S7" s="77"/>
      <c r="T7" s="77"/>
      <c r="U7" s="77"/>
      <c r="V7" s="77"/>
      <c r="W7" s="8"/>
    </row>
    <row r="8" spans="2:23" x14ac:dyDescent="0.3">
      <c r="B8" s="5"/>
      <c r="C8" s="6"/>
      <c r="D8" s="6"/>
      <c r="E8" s="6"/>
      <c r="F8" s="45" t="s">
        <v>4</v>
      </c>
      <c r="G8" s="82"/>
      <c r="H8" s="82"/>
      <c r="I8" s="82"/>
      <c r="J8" s="10"/>
      <c r="K8" s="45" t="s">
        <v>7</v>
      </c>
      <c r="L8" s="82"/>
      <c r="M8" s="82"/>
      <c r="N8" s="82"/>
      <c r="O8" s="82"/>
      <c r="P8" s="6"/>
      <c r="Q8" s="6"/>
      <c r="R8" s="6"/>
      <c r="S8" s="6"/>
      <c r="T8" s="6"/>
      <c r="U8" s="6"/>
      <c r="V8" s="6"/>
      <c r="W8" s="8"/>
    </row>
    <row r="9" spans="2:23" x14ac:dyDescent="0.3">
      <c r="B9" s="5"/>
      <c r="C9" s="6"/>
      <c r="D9" s="6"/>
      <c r="E9" s="10"/>
      <c r="F9" s="46"/>
      <c r="G9" s="47"/>
      <c r="H9" s="47"/>
      <c r="I9" s="47"/>
      <c r="J9" s="6"/>
      <c r="K9" s="47"/>
      <c r="L9" s="47"/>
      <c r="M9" s="48"/>
      <c r="N9" s="48"/>
      <c r="O9" s="48"/>
      <c r="P9" s="10"/>
      <c r="Q9" s="6"/>
      <c r="R9" s="6"/>
      <c r="S9" s="6"/>
      <c r="T9" s="6"/>
      <c r="U9" s="6"/>
      <c r="V9" s="6"/>
      <c r="W9" s="8"/>
    </row>
    <row r="10" spans="2:23" x14ac:dyDescent="0.3">
      <c r="B10" s="5"/>
      <c r="C10" s="6"/>
      <c r="D10" s="6"/>
      <c r="E10" s="10"/>
      <c r="F10" s="45" t="s">
        <v>5</v>
      </c>
      <c r="G10" s="82"/>
      <c r="H10" s="82"/>
      <c r="I10" s="82"/>
      <c r="J10" s="10"/>
      <c r="K10" s="45" t="s">
        <v>6</v>
      </c>
      <c r="L10" s="82"/>
      <c r="M10" s="82"/>
      <c r="N10" s="82"/>
      <c r="O10" s="82"/>
      <c r="P10" s="10"/>
      <c r="Q10" s="78"/>
      <c r="R10" s="78"/>
      <c r="S10" s="6"/>
      <c r="T10" s="11"/>
      <c r="U10" s="11"/>
      <c r="V10" s="57"/>
      <c r="W10" s="12"/>
    </row>
    <row r="11" spans="2:23" x14ac:dyDescent="0.3">
      <c r="B11" s="5"/>
      <c r="C11" s="6"/>
      <c r="D11" s="6"/>
      <c r="E11" s="10"/>
      <c r="F11" s="46"/>
      <c r="G11" s="47"/>
      <c r="H11" s="47"/>
      <c r="I11" s="47"/>
      <c r="J11" s="6"/>
      <c r="K11" s="6"/>
      <c r="L11" s="47"/>
      <c r="M11" s="48"/>
      <c r="N11" s="48"/>
      <c r="O11" s="48"/>
      <c r="P11" s="10"/>
      <c r="Q11" s="78"/>
      <c r="R11" s="78"/>
      <c r="S11" s="6"/>
      <c r="T11" s="11"/>
      <c r="U11" s="11"/>
      <c r="V11" s="57"/>
      <c r="W11" s="12"/>
    </row>
    <row r="12" spans="2:23" ht="15" thickBot="1" x14ac:dyDescent="0.35">
      <c r="B12" s="5"/>
      <c r="C12" s="6"/>
      <c r="D12" s="6"/>
      <c r="E12" s="6"/>
      <c r="F12" s="45" t="s">
        <v>16</v>
      </c>
      <c r="G12" s="82"/>
      <c r="H12" s="82"/>
      <c r="I12" s="82"/>
      <c r="J12" s="10"/>
      <c r="K12" s="45" t="s">
        <v>31</v>
      </c>
      <c r="L12" s="82"/>
      <c r="M12" s="82"/>
      <c r="N12" s="82"/>
      <c r="O12" s="82"/>
      <c r="P12" s="10"/>
      <c r="Q12" s="10"/>
      <c r="R12" s="10"/>
      <c r="S12" s="13"/>
      <c r="T12" s="13"/>
      <c r="U12" s="13"/>
      <c r="V12" s="13"/>
      <c r="W12" s="12"/>
    </row>
    <row r="13" spans="2:23" ht="15" customHeight="1" x14ac:dyDescent="0.3">
      <c r="B13" s="5"/>
      <c r="C13" s="6"/>
      <c r="D13" s="6"/>
      <c r="E13" s="6"/>
      <c r="G13" s="47"/>
      <c r="H13" s="47"/>
      <c r="I13" s="47"/>
      <c r="J13" s="6"/>
      <c r="K13" s="6"/>
      <c r="L13" s="6"/>
      <c r="M13" s="6"/>
      <c r="N13" s="6"/>
      <c r="O13" s="6"/>
      <c r="P13" s="6"/>
      <c r="Q13" s="79" t="s">
        <v>0</v>
      </c>
      <c r="R13" s="79"/>
      <c r="S13" s="80">
        <v>200</v>
      </c>
      <c r="T13" s="14"/>
      <c r="U13" s="14"/>
      <c r="V13" s="57"/>
      <c r="W13" s="8"/>
    </row>
    <row r="14" spans="2:23" ht="15" customHeight="1" thickBot="1" x14ac:dyDescent="0.35">
      <c r="B14" s="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0"/>
      <c r="N14" s="10"/>
      <c r="O14" s="10"/>
      <c r="P14" s="6"/>
      <c r="Q14" s="79"/>
      <c r="R14" s="79"/>
      <c r="S14" s="81"/>
      <c r="T14" s="14"/>
      <c r="U14" s="14"/>
      <c r="V14" s="16" t="s">
        <v>1</v>
      </c>
      <c r="W14" s="8"/>
    </row>
    <row r="15" spans="2:23" ht="8.25" customHeight="1" x14ac:dyDescent="0.3">
      <c r="B15" s="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0"/>
      <c r="N15" s="10"/>
      <c r="O15" s="10"/>
      <c r="P15" s="6"/>
      <c r="Q15" s="58"/>
      <c r="R15" s="58"/>
      <c r="S15" s="14"/>
      <c r="T15" s="14"/>
      <c r="U15" s="14"/>
      <c r="V15" s="14"/>
      <c r="W15" s="8"/>
    </row>
    <row r="16" spans="2:23" ht="15" customHeight="1" x14ac:dyDescent="0.3">
      <c r="B16" s="5"/>
      <c r="C16" s="15"/>
      <c r="D16" s="90" t="s">
        <v>17</v>
      </c>
      <c r="E16" s="90"/>
      <c r="F16" s="90"/>
      <c r="G16" s="90"/>
      <c r="H16" s="90"/>
      <c r="I16" s="90"/>
      <c r="J16" s="90"/>
      <c r="K16" s="90"/>
      <c r="L16" s="90"/>
      <c r="M16" s="90"/>
      <c r="N16" s="6"/>
      <c r="O16" s="6"/>
      <c r="P16" s="37"/>
      <c r="Q16" s="38"/>
      <c r="R16" s="38"/>
      <c r="S16" s="39"/>
      <c r="T16" s="40"/>
      <c r="U16" s="13"/>
      <c r="V16" s="13"/>
      <c r="W16" s="8"/>
    </row>
    <row r="17" spans="2:24" ht="14.25" customHeight="1" thickBot="1" x14ac:dyDescent="0.4">
      <c r="B17" s="5"/>
      <c r="C17" s="15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18"/>
      <c r="O17" s="18"/>
      <c r="P17" s="19"/>
      <c r="Q17" s="31"/>
      <c r="R17" s="10"/>
      <c r="S17" s="50"/>
      <c r="T17" s="20"/>
      <c r="U17" s="21"/>
      <c r="V17" s="57"/>
      <c r="W17" s="8"/>
    </row>
    <row r="18" spans="2:24" ht="14.25" customHeight="1" thickBot="1" x14ac:dyDescent="0.4">
      <c r="B18" s="5"/>
      <c r="C18" s="15"/>
      <c r="E18" s="51" t="s">
        <v>18</v>
      </c>
      <c r="F18" s="28"/>
      <c r="G18" s="28"/>
      <c r="H18" s="28"/>
      <c r="I18" s="28"/>
      <c r="J18" s="28"/>
      <c r="K18" s="28"/>
      <c r="L18" s="10"/>
      <c r="M18" s="10"/>
      <c r="N18" s="18">
        <v>60</v>
      </c>
      <c r="O18" s="18"/>
      <c r="P18" s="19"/>
      <c r="Q18" s="31"/>
      <c r="R18" s="10" t="s">
        <v>8</v>
      </c>
      <c r="S18" s="30"/>
      <c r="T18" s="20"/>
      <c r="U18" s="21"/>
      <c r="V18" s="33">
        <f>S18*N18</f>
        <v>0</v>
      </c>
      <c r="W18" s="8"/>
    </row>
    <row r="19" spans="2:24" ht="7.5" customHeight="1" thickBot="1" x14ac:dyDescent="0.4">
      <c r="B19" s="5"/>
      <c r="C19" s="15"/>
      <c r="E19" s="32"/>
      <c r="F19" s="28"/>
      <c r="G19" s="28"/>
      <c r="H19" s="28"/>
      <c r="I19" s="28"/>
      <c r="J19" s="28"/>
      <c r="K19" s="28"/>
      <c r="L19" s="10"/>
      <c r="M19" s="10"/>
      <c r="N19" s="18"/>
      <c r="O19" s="18"/>
      <c r="P19" s="19"/>
      <c r="Q19" s="31"/>
      <c r="R19" s="10"/>
      <c r="S19" s="50"/>
      <c r="T19" s="20"/>
      <c r="U19" s="21"/>
      <c r="V19" s="57"/>
      <c r="W19" s="8"/>
    </row>
    <row r="20" spans="2:24" ht="14.25" customHeight="1" thickBot="1" x14ac:dyDescent="0.4">
      <c r="B20" s="5"/>
      <c r="C20" s="15"/>
      <c r="E20" s="32" t="s">
        <v>19</v>
      </c>
      <c r="F20" s="28"/>
      <c r="G20" s="28"/>
      <c r="H20" s="28"/>
      <c r="I20" s="28"/>
      <c r="J20" s="28"/>
      <c r="K20" s="28"/>
      <c r="L20" s="10"/>
      <c r="M20" s="10"/>
      <c r="N20" s="18">
        <v>55</v>
      </c>
      <c r="O20" s="18"/>
      <c r="P20" s="19"/>
      <c r="Q20" s="31"/>
      <c r="R20" s="10" t="s">
        <v>8</v>
      </c>
      <c r="S20" s="30"/>
      <c r="T20" s="20"/>
      <c r="U20" s="21"/>
      <c r="V20" s="33">
        <f>S20*N20</f>
        <v>0</v>
      </c>
      <c r="W20" s="8"/>
    </row>
    <row r="21" spans="2:24" ht="7.5" customHeight="1" thickBot="1" x14ac:dyDescent="0.4">
      <c r="B21" s="5"/>
      <c r="C21" s="15"/>
      <c r="E21" s="32"/>
      <c r="F21" s="28"/>
      <c r="G21" s="28"/>
      <c r="H21" s="28"/>
      <c r="I21" s="28"/>
      <c r="J21" s="28"/>
      <c r="K21" s="28"/>
      <c r="L21" s="10"/>
      <c r="M21" s="10"/>
      <c r="N21" s="18"/>
      <c r="O21" s="18"/>
      <c r="P21" s="19"/>
      <c r="Q21" s="31"/>
      <c r="R21" s="10"/>
      <c r="S21" s="50"/>
      <c r="T21" s="20"/>
      <c r="U21" s="21"/>
      <c r="V21" s="57"/>
      <c r="W21" s="8"/>
    </row>
    <row r="22" spans="2:24" ht="14.25" customHeight="1" thickBot="1" x14ac:dyDescent="0.4">
      <c r="B22" s="5"/>
      <c r="C22" s="15"/>
      <c r="E22" s="34" t="s">
        <v>20</v>
      </c>
      <c r="F22" s="28"/>
      <c r="G22" s="28"/>
      <c r="H22" s="28"/>
      <c r="I22" s="28"/>
      <c r="J22" s="28"/>
      <c r="K22" s="28"/>
      <c r="L22" s="10"/>
      <c r="M22" s="10"/>
      <c r="N22" s="18">
        <v>55</v>
      </c>
      <c r="O22" s="18"/>
      <c r="P22" s="19"/>
      <c r="Q22" s="31"/>
      <c r="R22" s="10" t="s">
        <v>8</v>
      </c>
      <c r="S22" s="30"/>
      <c r="T22" s="20"/>
      <c r="U22" s="21"/>
      <c r="V22" s="33">
        <f>S22*N22</f>
        <v>0</v>
      </c>
      <c r="W22" s="8"/>
    </row>
    <row r="23" spans="2:24" ht="8.5500000000000007" customHeight="1" thickBot="1" x14ac:dyDescent="0.4">
      <c r="B23" s="5"/>
      <c r="C23" s="15"/>
      <c r="E23" s="32"/>
      <c r="F23" s="28"/>
      <c r="G23" s="28"/>
      <c r="H23" s="28"/>
      <c r="I23" s="28"/>
      <c r="J23" s="28"/>
      <c r="K23" s="28"/>
      <c r="L23" s="10"/>
      <c r="M23" s="10"/>
      <c r="N23" s="18"/>
      <c r="O23" s="18"/>
      <c r="P23" s="19"/>
      <c r="Q23" s="31"/>
      <c r="R23" s="10"/>
      <c r="S23" s="50"/>
      <c r="T23" s="20"/>
      <c r="U23" s="21"/>
      <c r="V23" s="57"/>
      <c r="W23" s="8"/>
    </row>
    <row r="24" spans="2:24" ht="14.25" customHeight="1" thickBot="1" x14ac:dyDescent="0.4">
      <c r="B24" s="5"/>
      <c r="C24" s="15"/>
      <c r="E24" s="34" t="s">
        <v>21</v>
      </c>
      <c r="F24" s="28"/>
      <c r="G24" s="28"/>
      <c r="H24" s="28"/>
      <c r="I24" s="28"/>
      <c r="J24" s="28"/>
      <c r="K24" s="28"/>
      <c r="L24" s="10"/>
      <c r="M24" s="10"/>
      <c r="N24" s="18">
        <v>60</v>
      </c>
      <c r="O24" s="18"/>
      <c r="P24" s="19"/>
      <c r="Q24" s="31"/>
      <c r="R24" s="10" t="s">
        <v>8</v>
      </c>
      <c r="S24" s="30"/>
      <c r="T24" s="20"/>
      <c r="U24" s="21"/>
      <c r="V24" s="33">
        <f>S24*N24</f>
        <v>0</v>
      </c>
      <c r="W24" s="8"/>
    </row>
    <row r="25" spans="2:24" ht="14.25" customHeight="1" x14ac:dyDescent="0.35">
      <c r="B25" s="5"/>
      <c r="C25" s="15"/>
      <c r="D25" s="29"/>
      <c r="E25" s="29"/>
      <c r="F25" s="29"/>
      <c r="G25" s="29"/>
      <c r="H25" s="29"/>
      <c r="I25" s="29"/>
      <c r="J25" s="29"/>
      <c r="K25" s="29"/>
      <c r="L25" s="22"/>
      <c r="M25" s="22"/>
      <c r="N25" s="18"/>
      <c r="O25" s="18"/>
      <c r="P25" s="19"/>
      <c r="Q25" s="31"/>
      <c r="R25" s="10"/>
      <c r="S25" s="50"/>
      <c r="T25" s="20"/>
      <c r="U25" s="21"/>
      <c r="V25" s="57"/>
      <c r="W25" s="8"/>
    </row>
    <row r="26" spans="2:24" ht="21" customHeight="1" x14ac:dyDescent="0.3">
      <c r="B26" s="5"/>
      <c r="C26" s="15"/>
      <c r="N26" s="18"/>
      <c r="O26" s="18"/>
      <c r="P26" s="19"/>
      <c r="Q26" s="10"/>
      <c r="R26" s="10"/>
      <c r="S26" s="50"/>
      <c r="T26" s="23"/>
      <c r="U26" s="11"/>
      <c r="V26" s="57"/>
      <c r="W26" s="8"/>
    </row>
    <row r="27" spans="2:24" ht="15" customHeight="1" x14ac:dyDescent="0.3">
      <c r="B27" s="5"/>
      <c r="C27" s="15"/>
      <c r="D27" s="90" t="s">
        <v>32</v>
      </c>
      <c r="E27" s="90"/>
      <c r="F27" s="90"/>
      <c r="G27" s="90"/>
      <c r="H27" s="90"/>
      <c r="I27" s="90"/>
      <c r="J27" s="90"/>
      <c r="K27" s="90"/>
      <c r="L27" s="90"/>
      <c r="M27" s="90"/>
      <c r="N27" s="6"/>
      <c r="O27" s="18"/>
      <c r="P27" s="19"/>
      <c r="Q27" s="6"/>
      <c r="R27" s="6"/>
      <c r="S27" s="6"/>
      <c r="T27" s="41"/>
      <c r="U27" s="6"/>
      <c r="V27" s="6"/>
      <c r="W27" s="8"/>
    </row>
    <row r="28" spans="2:24" ht="14.25" customHeight="1" thickBot="1" x14ac:dyDescent="0.4">
      <c r="B28" s="5"/>
      <c r="C28" s="15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8"/>
      <c r="O28" s="18"/>
      <c r="P28" s="19"/>
      <c r="Q28" s="31"/>
      <c r="R28" s="10"/>
      <c r="S28" s="6"/>
      <c r="T28" s="41"/>
      <c r="U28" s="6"/>
      <c r="V28" s="6"/>
      <c r="W28" s="8"/>
    </row>
    <row r="29" spans="2:24" s="53" customFormat="1" ht="14.25" customHeight="1" thickBot="1" x14ac:dyDescent="0.4">
      <c r="B29" s="5"/>
      <c r="C29" s="15"/>
      <c r="D29" s="54"/>
      <c r="E29" s="51" t="s">
        <v>48</v>
      </c>
      <c r="F29" s="54"/>
      <c r="G29" s="54"/>
      <c r="H29" s="54"/>
      <c r="I29" s="54"/>
      <c r="J29" s="54"/>
      <c r="K29" s="54"/>
      <c r="L29" s="54"/>
      <c r="M29" s="54"/>
      <c r="N29" s="18">
        <v>4.25</v>
      </c>
      <c r="O29" s="18"/>
      <c r="P29" s="19"/>
      <c r="Q29" s="31"/>
      <c r="R29" s="10" t="s">
        <v>8</v>
      </c>
      <c r="S29" s="30"/>
      <c r="T29" s="20"/>
      <c r="U29" s="21"/>
      <c r="V29" s="33">
        <f>S29*N29</f>
        <v>0</v>
      </c>
      <c r="W29" s="8"/>
      <c r="X29" s="1"/>
    </row>
    <row r="30" spans="2:24" s="53" customFormat="1" ht="14.25" customHeight="1" thickBot="1" x14ac:dyDescent="0.4">
      <c r="B30" s="5"/>
      <c r="C30" s="15"/>
      <c r="D30" s="54"/>
      <c r="E30" s="34"/>
      <c r="F30" s="54"/>
      <c r="G30" s="54"/>
      <c r="H30" s="54"/>
      <c r="I30" s="54"/>
      <c r="J30" s="54"/>
      <c r="K30" s="54"/>
      <c r="L30" s="54"/>
      <c r="M30" s="54"/>
      <c r="N30" s="18"/>
      <c r="O30" s="18"/>
      <c r="P30" s="19"/>
      <c r="Q30" s="31"/>
      <c r="R30" s="10"/>
      <c r="S30" s="50"/>
      <c r="T30" s="20"/>
      <c r="U30" s="21"/>
      <c r="V30" s="57"/>
      <c r="W30" s="8"/>
      <c r="X30" s="1"/>
    </row>
    <row r="31" spans="2:24" s="53" customFormat="1" ht="14.25" customHeight="1" thickBot="1" x14ac:dyDescent="0.4">
      <c r="B31" s="5"/>
      <c r="C31" s="15"/>
      <c r="D31" s="54"/>
      <c r="E31" s="34" t="s">
        <v>22</v>
      </c>
      <c r="F31" s="54"/>
      <c r="G31" s="54"/>
      <c r="H31" s="54"/>
      <c r="I31" s="54"/>
      <c r="J31" s="54"/>
      <c r="K31" s="54"/>
      <c r="L31" s="54"/>
      <c r="M31" s="54"/>
      <c r="N31" s="18">
        <v>4</v>
      </c>
      <c r="O31" s="18"/>
      <c r="P31" s="19"/>
      <c r="Q31" s="31"/>
      <c r="R31" s="10" t="s">
        <v>8</v>
      </c>
      <c r="S31" s="30"/>
      <c r="T31" s="20"/>
      <c r="U31" s="21"/>
      <c r="V31" s="33">
        <f>S31*N31</f>
        <v>0</v>
      </c>
      <c r="W31" s="8"/>
      <c r="X31" s="1"/>
    </row>
    <row r="32" spans="2:24" s="53" customFormat="1" ht="14.25" customHeight="1" thickBot="1" x14ac:dyDescent="0.4">
      <c r="B32" s="5"/>
      <c r="C32" s="15"/>
      <c r="D32" s="54"/>
      <c r="E32" s="34"/>
      <c r="F32" s="54"/>
      <c r="G32" s="54"/>
      <c r="H32" s="54"/>
      <c r="I32" s="54"/>
      <c r="J32" s="54"/>
      <c r="K32" s="54"/>
      <c r="L32" s="54"/>
      <c r="M32" s="54"/>
      <c r="N32" s="18"/>
      <c r="O32" s="18"/>
      <c r="P32" s="19"/>
      <c r="Q32" s="31"/>
      <c r="R32" s="10"/>
      <c r="S32" s="50"/>
      <c r="T32" s="20"/>
      <c r="U32" s="21"/>
      <c r="V32" s="57"/>
      <c r="W32" s="8"/>
      <c r="X32" s="1"/>
    </row>
    <row r="33" spans="2:24" s="53" customFormat="1" ht="14.25" customHeight="1" thickBot="1" x14ac:dyDescent="0.4">
      <c r="B33" s="5"/>
      <c r="C33" s="15"/>
      <c r="D33" s="54"/>
      <c r="E33" s="34" t="s">
        <v>23</v>
      </c>
      <c r="F33" s="54"/>
      <c r="G33" s="54"/>
      <c r="H33" s="54"/>
      <c r="I33" s="54"/>
      <c r="J33" s="54"/>
      <c r="K33" s="54"/>
      <c r="L33" s="54"/>
      <c r="M33" s="54"/>
      <c r="N33" s="18">
        <v>4</v>
      </c>
      <c r="O33" s="18"/>
      <c r="P33" s="19"/>
      <c r="Q33" s="31"/>
      <c r="R33" s="10" t="s">
        <v>8</v>
      </c>
      <c r="S33" s="30"/>
      <c r="T33" s="20"/>
      <c r="U33" s="21"/>
      <c r="V33" s="33">
        <f>S33*N33</f>
        <v>0</v>
      </c>
      <c r="W33" s="8"/>
      <c r="X33" s="1"/>
    </row>
    <row r="34" spans="2:24" s="53" customFormat="1" ht="14.25" customHeight="1" thickBot="1" x14ac:dyDescent="0.4">
      <c r="B34" s="5"/>
      <c r="C34" s="15"/>
      <c r="D34" s="54"/>
      <c r="E34" s="34"/>
      <c r="F34" s="54"/>
      <c r="G34" s="54"/>
      <c r="H34" s="54"/>
      <c r="I34" s="54"/>
      <c r="J34" s="54"/>
      <c r="K34" s="54"/>
      <c r="L34" s="54"/>
      <c r="M34" s="54"/>
      <c r="N34" s="18"/>
      <c r="O34" s="18"/>
      <c r="P34" s="19"/>
      <c r="Q34" s="31"/>
      <c r="R34" s="10"/>
      <c r="S34" s="50"/>
      <c r="T34" s="20"/>
      <c r="U34" s="21"/>
      <c r="V34" s="57"/>
      <c r="W34" s="8"/>
      <c r="X34" s="1"/>
    </row>
    <row r="35" spans="2:24" s="53" customFormat="1" ht="14.25" customHeight="1" thickBot="1" x14ac:dyDescent="0.4">
      <c r="B35" s="5"/>
      <c r="C35" s="15"/>
      <c r="D35" s="54"/>
      <c r="E35" s="34" t="s">
        <v>24</v>
      </c>
      <c r="F35" s="54"/>
      <c r="G35" s="54"/>
      <c r="H35" s="54"/>
      <c r="I35" s="54"/>
      <c r="J35" s="54"/>
      <c r="K35" s="54"/>
      <c r="L35" s="54"/>
      <c r="M35" s="54"/>
      <c r="N35" s="18">
        <v>4.25</v>
      </c>
      <c r="O35" s="18"/>
      <c r="P35" s="19"/>
      <c r="Q35" s="31"/>
      <c r="R35" s="10" t="s">
        <v>8</v>
      </c>
      <c r="S35" s="30"/>
      <c r="T35" s="20"/>
      <c r="U35" s="21"/>
      <c r="V35" s="33">
        <f>S35*N35</f>
        <v>0</v>
      </c>
      <c r="W35" s="8"/>
      <c r="X35" s="1"/>
    </row>
    <row r="36" spans="2:24" s="53" customFormat="1" ht="14.25" customHeight="1" thickBot="1" x14ac:dyDescent="0.4">
      <c r="B36" s="5"/>
      <c r="C36" s="15"/>
      <c r="D36" s="54"/>
      <c r="E36" s="34"/>
      <c r="F36" s="54"/>
      <c r="G36" s="54"/>
      <c r="H36" s="54"/>
      <c r="I36" s="54"/>
      <c r="J36" s="54"/>
      <c r="K36" s="54"/>
      <c r="L36" s="54"/>
      <c r="M36" s="54"/>
      <c r="N36" s="18"/>
      <c r="O36" s="18"/>
      <c r="P36" s="19"/>
      <c r="Q36" s="31"/>
      <c r="R36" s="10"/>
      <c r="S36" s="50"/>
      <c r="T36" s="20"/>
      <c r="U36" s="21"/>
      <c r="V36" s="57"/>
      <c r="W36" s="8"/>
      <c r="X36" s="1"/>
    </row>
    <row r="37" spans="2:24" s="53" customFormat="1" ht="14.25" customHeight="1" thickBot="1" x14ac:dyDescent="0.4">
      <c r="B37" s="5"/>
      <c r="C37" s="15"/>
      <c r="D37" s="54"/>
      <c r="E37" s="34" t="s">
        <v>25</v>
      </c>
      <c r="F37" s="54"/>
      <c r="G37" s="54"/>
      <c r="H37" s="54"/>
      <c r="I37" s="54"/>
      <c r="J37" s="54"/>
      <c r="K37" s="54"/>
      <c r="L37" s="54"/>
      <c r="M37" s="54"/>
      <c r="N37" s="18">
        <v>4</v>
      </c>
      <c r="O37" s="18"/>
      <c r="P37" s="19"/>
      <c r="Q37" s="31"/>
      <c r="R37" s="10" t="s">
        <v>8</v>
      </c>
      <c r="S37" s="30"/>
      <c r="T37" s="20"/>
      <c r="U37" s="21"/>
      <c r="V37" s="33">
        <f>S37*N37</f>
        <v>0</v>
      </c>
      <c r="W37" s="8"/>
      <c r="X37" s="1"/>
    </row>
    <row r="38" spans="2:24" s="53" customFormat="1" ht="14.25" customHeight="1" thickBot="1" x14ac:dyDescent="0.4">
      <c r="B38" s="5"/>
      <c r="C38" s="15"/>
      <c r="D38" s="54"/>
      <c r="E38" s="34"/>
      <c r="F38" s="54"/>
      <c r="G38" s="54"/>
      <c r="H38" s="54"/>
      <c r="I38" s="54"/>
      <c r="J38" s="54"/>
      <c r="K38" s="54"/>
      <c r="L38" s="54"/>
      <c r="M38" s="54"/>
      <c r="N38" s="18"/>
      <c r="O38" s="18"/>
      <c r="P38" s="19"/>
      <c r="Q38" s="31"/>
      <c r="R38" s="10"/>
      <c r="S38" s="50"/>
      <c r="T38" s="20"/>
      <c r="U38" s="21"/>
      <c r="V38" s="57"/>
      <c r="W38" s="8"/>
      <c r="X38" s="1"/>
    </row>
    <row r="39" spans="2:24" s="53" customFormat="1" ht="14.25" customHeight="1" thickBot="1" x14ac:dyDescent="0.4">
      <c r="B39" s="5"/>
      <c r="C39" s="15"/>
      <c r="D39" s="54"/>
      <c r="E39" s="34" t="s">
        <v>26</v>
      </c>
      <c r="F39" s="54"/>
      <c r="G39" s="54"/>
      <c r="H39" s="54"/>
      <c r="I39" s="54"/>
      <c r="J39" s="54"/>
      <c r="K39" s="54"/>
      <c r="L39" s="54"/>
      <c r="M39" s="54"/>
      <c r="N39" s="18">
        <v>4.75</v>
      </c>
      <c r="O39" s="18"/>
      <c r="P39" s="19"/>
      <c r="Q39" s="31"/>
      <c r="R39" s="10" t="s">
        <v>8</v>
      </c>
      <c r="S39" s="30"/>
      <c r="T39" s="20"/>
      <c r="U39" s="21"/>
      <c r="V39" s="33">
        <f>S39*N39</f>
        <v>0</v>
      </c>
      <c r="W39" s="8"/>
      <c r="X39" s="1"/>
    </row>
    <row r="40" spans="2:24" ht="7.05" customHeight="1" thickBot="1" x14ac:dyDescent="0.4">
      <c r="B40" s="5"/>
      <c r="C40" s="15"/>
      <c r="D40" s="54"/>
      <c r="E40" s="35"/>
      <c r="F40" s="54"/>
      <c r="G40" s="54"/>
      <c r="H40" s="54"/>
      <c r="I40" s="54"/>
      <c r="J40" s="54"/>
      <c r="K40" s="54"/>
      <c r="L40" s="54"/>
      <c r="M40" s="54"/>
      <c r="N40" s="18"/>
      <c r="O40" s="18"/>
      <c r="P40" s="19"/>
      <c r="Q40" s="31"/>
      <c r="R40" s="10"/>
      <c r="S40" s="6"/>
      <c r="T40" s="41"/>
      <c r="U40" s="6"/>
      <c r="V40" s="6"/>
      <c r="W40" s="8"/>
    </row>
    <row r="41" spans="2:24" ht="14.25" customHeight="1" thickBot="1" x14ac:dyDescent="0.4">
      <c r="B41" s="5"/>
      <c r="C41" s="15"/>
      <c r="E41" s="83" t="s">
        <v>30</v>
      </c>
      <c r="F41" s="83"/>
      <c r="G41" s="83"/>
      <c r="H41" s="83"/>
      <c r="I41" s="83"/>
      <c r="J41" s="83"/>
      <c r="K41" s="83"/>
      <c r="L41" s="10"/>
      <c r="M41" s="10"/>
      <c r="N41" s="18">
        <v>90</v>
      </c>
      <c r="O41" s="18"/>
      <c r="P41" s="19"/>
      <c r="Q41" s="31"/>
      <c r="R41" s="10" t="s">
        <v>8</v>
      </c>
      <c r="S41" s="30"/>
      <c r="T41" s="20"/>
      <c r="U41" s="21"/>
      <c r="V41" s="33">
        <f>S41*N41</f>
        <v>0</v>
      </c>
      <c r="W41" s="8"/>
    </row>
    <row r="42" spans="2:24" ht="7.5" customHeight="1" x14ac:dyDescent="0.35">
      <c r="B42" s="5"/>
      <c r="C42" s="15"/>
      <c r="E42" s="32"/>
      <c r="F42" s="28"/>
      <c r="G42" s="28"/>
      <c r="H42" s="28"/>
      <c r="I42" s="28"/>
      <c r="J42" s="28"/>
      <c r="K42" s="28"/>
      <c r="L42" s="10"/>
      <c r="M42" s="10"/>
      <c r="N42" s="18"/>
      <c r="O42" s="18"/>
      <c r="P42" s="19"/>
      <c r="Q42" s="31"/>
      <c r="R42" s="10"/>
      <c r="S42" s="6"/>
      <c r="T42" s="41"/>
      <c r="U42" s="6"/>
      <c r="V42" s="6"/>
      <c r="W42" s="8"/>
    </row>
    <row r="43" spans="2:24" ht="14.25" customHeight="1" x14ac:dyDescent="0.35">
      <c r="B43" s="5"/>
      <c r="C43" s="15"/>
      <c r="E43" s="67"/>
      <c r="F43" s="67"/>
      <c r="G43" s="67"/>
      <c r="H43" s="67"/>
      <c r="I43" s="28"/>
      <c r="J43" s="28"/>
      <c r="K43" s="28"/>
      <c r="L43" s="10"/>
      <c r="M43" s="10"/>
      <c r="N43" s="18"/>
      <c r="O43" s="18"/>
      <c r="P43" s="19"/>
      <c r="Q43" s="31"/>
      <c r="R43" s="10"/>
      <c r="S43" s="6"/>
      <c r="T43" s="41"/>
      <c r="U43" s="6"/>
      <c r="V43" s="6"/>
      <c r="W43" s="8"/>
    </row>
    <row r="44" spans="2:24" ht="14.25" customHeight="1" x14ac:dyDescent="0.35">
      <c r="B44" s="5"/>
      <c r="C44" s="15"/>
      <c r="D44" s="29"/>
      <c r="E44" s="29"/>
      <c r="F44" s="29"/>
      <c r="G44" s="29"/>
      <c r="H44" s="29"/>
      <c r="I44" s="29"/>
      <c r="J44" s="29"/>
      <c r="K44" s="29"/>
      <c r="L44" s="22"/>
      <c r="M44" s="22"/>
      <c r="N44" s="18"/>
      <c r="O44" s="18"/>
      <c r="P44" s="19"/>
      <c r="Q44" s="31"/>
      <c r="R44" s="10"/>
      <c r="S44" s="6"/>
      <c r="T44" s="41"/>
      <c r="U44" s="6"/>
      <c r="V44" s="6"/>
      <c r="W44" s="8"/>
    </row>
    <row r="45" spans="2:24" ht="23.55" customHeight="1" x14ac:dyDescent="0.35">
      <c r="B45" s="5"/>
      <c r="C45" s="15"/>
      <c r="D45" s="28"/>
      <c r="E45" s="28"/>
      <c r="F45" s="28"/>
      <c r="G45" s="28"/>
      <c r="H45" s="28"/>
      <c r="I45" s="28"/>
      <c r="J45" s="28"/>
      <c r="K45" s="28"/>
      <c r="L45" s="6"/>
      <c r="M45" s="6"/>
      <c r="N45" s="18"/>
      <c r="O45" s="18"/>
      <c r="P45" s="19"/>
      <c r="Q45" s="31"/>
      <c r="R45" s="10"/>
      <c r="S45" s="6"/>
      <c r="T45" s="41"/>
      <c r="U45" s="6"/>
      <c r="V45" s="6"/>
      <c r="W45" s="8"/>
    </row>
    <row r="46" spans="2:24" ht="15" customHeight="1" x14ac:dyDescent="0.3">
      <c r="B46" s="5"/>
      <c r="C46" s="15"/>
      <c r="D46" s="90" t="s">
        <v>52</v>
      </c>
      <c r="E46" s="90"/>
      <c r="F46" s="90"/>
      <c r="G46" s="90"/>
      <c r="H46" s="90"/>
      <c r="I46" s="90"/>
      <c r="J46" s="90"/>
      <c r="K46" s="90"/>
      <c r="L46" s="90"/>
      <c r="M46" s="90"/>
      <c r="N46" s="6"/>
      <c r="O46" s="18"/>
      <c r="P46" s="19"/>
      <c r="Q46" s="6"/>
      <c r="R46" s="6"/>
      <c r="S46" s="13"/>
      <c r="T46" s="17"/>
      <c r="U46" s="13"/>
      <c r="V46" s="13"/>
      <c r="W46" s="8"/>
    </row>
    <row r="47" spans="2:24" ht="14.25" customHeight="1" thickBot="1" x14ac:dyDescent="0.4">
      <c r="B47" s="5"/>
      <c r="C47" s="15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18"/>
      <c r="O47" s="18"/>
      <c r="P47" s="19"/>
      <c r="Q47" s="31"/>
      <c r="R47" s="10"/>
      <c r="S47" s="50"/>
      <c r="T47" s="20"/>
      <c r="U47" s="21"/>
      <c r="V47" s="57"/>
      <c r="W47" s="8"/>
    </row>
    <row r="48" spans="2:24" ht="14.25" customHeight="1" thickBot="1" x14ac:dyDescent="0.4">
      <c r="B48" s="5"/>
      <c r="C48" s="15"/>
      <c r="E48" s="67" t="s">
        <v>9</v>
      </c>
      <c r="F48" s="67"/>
      <c r="G48" s="67"/>
      <c r="H48" s="67"/>
      <c r="I48" s="67"/>
      <c r="J48" s="67"/>
      <c r="K48" s="67"/>
      <c r="L48" s="10"/>
      <c r="M48" s="10"/>
      <c r="N48" s="18">
        <v>29</v>
      </c>
      <c r="O48" s="18"/>
      <c r="P48" s="19"/>
      <c r="Q48" s="31"/>
      <c r="R48" s="10" t="s">
        <v>8</v>
      </c>
      <c r="S48" s="30"/>
      <c r="T48" s="20"/>
      <c r="U48" s="21"/>
      <c r="V48" s="33">
        <f>S48*N48</f>
        <v>0</v>
      </c>
      <c r="W48" s="8"/>
    </row>
    <row r="49" spans="2:23" ht="7.5" customHeight="1" thickBot="1" x14ac:dyDescent="0.4">
      <c r="B49" s="5"/>
      <c r="C49" s="15"/>
      <c r="E49" s="32"/>
      <c r="F49" s="28"/>
      <c r="G49" s="28"/>
      <c r="H49" s="28"/>
      <c r="I49" s="28"/>
      <c r="J49" s="28"/>
      <c r="K49" s="28"/>
      <c r="L49" s="10"/>
      <c r="M49" s="10"/>
      <c r="N49" s="18"/>
      <c r="O49" s="18"/>
      <c r="P49" s="19"/>
      <c r="Q49" s="31"/>
      <c r="R49" s="10"/>
      <c r="S49" s="50"/>
      <c r="T49" s="20"/>
      <c r="U49" s="21"/>
      <c r="V49" s="60"/>
      <c r="W49" s="8"/>
    </row>
    <row r="50" spans="2:23" ht="14.25" customHeight="1" thickBot="1" x14ac:dyDescent="0.4">
      <c r="B50" s="5"/>
      <c r="C50" s="15"/>
      <c r="E50" s="83" t="s">
        <v>29</v>
      </c>
      <c r="F50" s="67"/>
      <c r="G50" s="67"/>
      <c r="H50" s="67"/>
      <c r="I50" s="67"/>
      <c r="J50" s="28"/>
      <c r="K50" s="28"/>
      <c r="L50" s="10"/>
      <c r="M50" s="10"/>
      <c r="N50" s="18">
        <v>15</v>
      </c>
      <c r="O50" s="18"/>
      <c r="P50" s="19"/>
      <c r="Q50" s="31"/>
      <c r="R50" s="10" t="s">
        <v>8</v>
      </c>
      <c r="S50" s="30"/>
      <c r="T50" s="20"/>
      <c r="U50" s="21"/>
      <c r="V50" s="33">
        <f>S50*N50</f>
        <v>0</v>
      </c>
      <c r="W50" s="8"/>
    </row>
    <row r="51" spans="2:23" ht="7.5" customHeight="1" thickBot="1" x14ac:dyDescent="0.4">
      <c r="B51" s="5"/>
      <c r="C51" s="15"/>
      <c r="E51" s="32"/>
      <c r="F51" s="28"/>
      <c r="G51" s="28"/>
      <c r="H51" s="28"/>
      <c r="I51" s="28"/>
      <c r="J51" s="28"/>
      <c r="K51" s="28"/>
      <c r="L51" s="10"/>
      <c r="M51" s="10"/>
      <c r="N51" s="18"/>
      <c r="O51" s="18"/>
      <c r="P51" s="19"/>
      <c r="Q51" s="31"/>
      <c r="R51" s="10"/>
      <c r="S51" s="50"/>
      <c r="T51" s="20"/>
      <c r="U51" s="21"/>
      <c r="V51" s="60"/>
      <c r="W51" s="8"/>
    </row>
    <row r="52" spans="2:23" ht="14.25" customHeight="1" thickBot="1" x14ac:dyDescent="0.4">
      <c r="B52" s="5"/>
      <c r="C52" s="15"/>
      <c r="E52" s="67" t="s">
        <v>10</v>
      </c>
      <c r="F52" s="67"/>
      <c r="G52" s="67"/>
      <c r="H52" s="67"/>
      <c r="I52" s="67"/>
      <c r="J52" s="28"/>
      <c r="K52" s="28"/>
      <c r="L52" s="10"/>
      <c r="M52" s="10"/>
      <c r="N52" s="18">
        <v>15</v>
      </c>
      <c r="O52" s="18"/>
      <c r="P52" s="19"/>
      <c r="Q52" s="31"/>
      <c r="R52" s="10" t="s">
        <v>8</v>
      </c>
      <c r="S52" s="30"/>
      <c r="T52" s="20"/>
      <c r="U52" s="21"/>
      <c r="V52" s="33">
        <f>S52*N52</f>
        <v>0</v>
      </c>
      <c r="W52" s="8"/>
    </row>
    <row r="53" spans="2:23" ht="8.5500000000000007" customHeight="1" thickBot="1" x14ac:dyDescent="0.4">
      <c r="B53" s="5"/>
      <c r="C53" s="15"/>
      <c r="E53" s="32"/>
      <c r="F53" s="28"/>
      <c r="G53" s="28"/>
      <c r="H53" s="28"/>
      <c r="I53" s="28"/>
      <c r="J53" s="28"/>
      <c r="K53" s="28"/>
      <c r="L53" s="10"/>
      <c r="M53" s="10"/>
      <c r="N53" s="18"/>
      <c r="O53" s="18"/>
      <c r="P53" s="19"/>
      <c r="Q53" s="31"/>
      <c r="R53" s="10"/>
      <c r="S53" s="50"/>
      <c r="T53" s="20"/>
      <c r="U53" s="21"/>
      <c r="V53" s="60"/>
      <c r="W53" s="8"/>
    </row>
    <row r="54" spans="2:23" ht="14.25" customHeight="1" thickBot="1" x14ac:dyDescent="0.4">
      <c r="B54" s="5"/>
      <c r="C54" s="15"/>
      <c r="E54" s="83" t="s">
        <v>49</v>
      </c>
      <c r="F54" s="67"/>
      <c r="G54" s="67"/>
      <c r="H54" s="67"/>
      <c r="I54" s="67"/>
      <c r="J54" s="28"/>
      <c r="K54" s="28"/>
      <c r="L54" s="10"/>
      <c r="M54" s="10"/>
      <c r="N54" s="18">
        <v>10</v>
      </c>
      <c r="O54" s="18"/>
      <c r="P54" s="19"/>
      <c r="Q54" s="31"/>
      <c r="R54" s="10" t="s">
        <v>8</v>
      </c>
      <c r="S54" s="30"/>
      <c r="T54" s="20"/>
      <c r="U54" s="21"/>
      <c r="V54" s="33">
        <f>S54*N54</f>
        <v>0</v>
      </c>
      <c r="W54" s="8"/>
    </row>
    <row r="55" spans="2:23" ht="7.5" customHeight="1" thickBot="1" x14ac:dyDescent="0.4">
      <c r="B55" s="5"/>
      <c r="C55" s="15"/>
      <c r="E55" s="32"/>
      <c r="F55" s="28"/>
      <c r="G55" s="28"/>
      <c r="H55" s="28"/>
      <c r="I55" s="28"/>
      <c r="J55" s="28"/>
      <c r="K55" s="28"/>
      <c r="L55" s="10"/>
      <c r="M55" s="10"/>
      <c r="N55" s="18"/>
      <c r="O55" s="18"/>
      <c r="P55" s="19"/>
      <c r="Q55" s="31"/>
      <c r="R55" s="10"/>
      <c r="S55" s="50"/>
      <c r="T55" s="20"/>
      <c r="U55" s="21"/>
      <c r="V55" s="60"/>
      <c r="W55" s="8"/>
    </row>
    <row r="56" spans="2:23" ht="14.25" customHeight="1" thickBot="1" x14ac:dyDescent="0.4">
      <c r="B56" s="5"/>
      <c r="C56" s="15"/>
      <c r="E56" s="83" t="s">
        <v>50</v>
      </c>
      <c r="F56" s="67"/>
      <c r="G56" s="67"/>
      <c r="H56" s="67"/>
      <c r="I56" s="67"/>
      <c r="J56" s="28"/>
      <c r="K56" s="28"/>
      <c r="L56" s="10"/>
      <c r="M56" s="10"/>
      <c r="N56" s="18">
        <v>9</v>
      </c>
      <c r="O56" s="18"/>
      <c r="P56" s="19"/>
      <c r="Q56" s="31"/>
      <c r="R56" s="10" t="s">
        <v>8</v>
      </c>
      <c r="S56" s="30"/>
      <c r="T56" s="20"/>
      <c r="U56" s="21"/>
      <c r="V56" s="33">
        <f>S56*N56</f>
        <v>0</v>
      </c>
      <c r="W56" s="8"/>
    </row>
    <row r="57" spans="2:23" ht="8.4" customHeight="1" thickBot="1" x14ac:dyDescent="0.4">
      <c r="B57" s="5"/>
      <c r="C57" s="15"/>
      <c r="E57" s="59"/>
      <c r="F57" s="59"/>
      <c r="G57" s="59"/>
      <c r="H57" s="59"/>
      <c r="I57" s="59"/>
      <c r="J57" s="28"/>
      <c r="K57" s="28"/>
      <c r="L57" s="10"/>
      <c r="M57" s="10"/>
      <c r="N57" s="18"/>
      <c r="O57" s="18"/>
      <c r="P57" s="19"/>
      <c r="Q57" s="31"/>
      <c r="R57" s="10"/>
      <c r="S57" s="50"/>
      <c r="T57" s="20"/>
      <c r="U57" s="21"/>
      <c r="V57" s="33"/>
      <c r="W57" s="8"/>
    </row>
    <row r="58" spans="2:23" ht="14.25" customHeight="1" thickBot="1" x14ac:dyDescent="0.4">
      <c r="B58" s="5"/>
      <c r="C58" s="15"/>
      <c r="E58" s="83" t="s">
        <v>51</v>
      </c>
      <c r="F58" s="67"/>
      <c r="G58" s="67"/>
      <c r="H58" s="67"/>
      <c r="I58" s="67"/>
      <c r="J58" s="67"/>
      <c r="K58" s="67"/>
      <c r="L58" s="10"/>
      <c r="M58" s="10"/>
      <c r="N58" s="18">
        <v>8</v>
      </c>
      <c r="O58" s="18"/>
      <c r="P58" s="19"/>
      <c r="Q58" s="31"/>
      <c r="R58" s="10" t="s">
        <v>8</v>
      </c>
      <c r="S58" s="30"/>
      <c r="T58" s="20"/>
      <c r="U58" s="21"/>
      <c r="V58" s="33">
        <f>S58*N58</f>
        <v>0</v>
      </c>
      <c r="W58" s="8"/>
    </row>
    <row r="59" spans="2:23" ht="7.5" customHeight="1" x14ac:dyDescent="0.35">
      <c r="B59" s="5"/>
      <c r="C59" s="15"/>
      <c r="E59" s="32"/>
      <c r="F59" s="28"/>
      <c r="G59" s="28"/>
      <c r="H59" s="28"/>
      <c r="I59" s="28"/>
      <c r="J59" s="28"/>
      <c r="K59" s="28"/>
      <c r="L59" s="10"/>
      <c r="M59" s="10"/>
      <c r="N59" s="18"/>
      <c r="O59" s="18"/>
      <c r="P59" s="19"/>
      <c r="Q59" s="31"/>
      <c r="R59" s="10"/>
      <c r="S59" s="50"/>
      <c r="T59" s="20"/>
      <c r="U59" s="21"/>
      <c r="V59" s="57"/>
      <c r="W59" s="8"/>
    </row>
    <row r="60" spans="2:23" ht="14.25" customHeight="1" x14ac:dyDescent="0.35">
      <c r="B60" s="5"/>
      <c r="C60" s="15"/>
      <c r="D60" s="29"/>
      <c r="E60" s="29"/>
      <c r="F60" s="29"/>
      <c r="G60" s="29"/>
      <c r="H60" s="29"/>
      <c r="I60" s="29"/>
      <c r="J60" s="29"/>
      <c r="K60" s="29"/>
      <c r="L60" s="22"/>
      <c r="M60" s="22"/>
      <c r="N60" s="18"/>
      <c r="O60" s="18"/>
      <c r="P60" s="19"/>
      <c r="Q60" s="31"/>
      <c r="R60" s="10"/>
      <c r="S60" s="50"/>
      <c r="T60" s="20"/>
      <c r="U60" s="21"/>
      <c r="V60" s="57"/>
      <c r="W60" s="8"/>
    </row>
    <row r="61" spans="2:23" ht="14.25" customHeight="1" x14ac:dyDescent="0.35">
      <c r="B61" s="5"/>
      <c r="C61" s="15"/>
      <c r="D61" s="28"/>
      <c r="E61" s="28"/>
      <c r="F61" s="28"/>
      <c r="G61" s="28"/>
      <c r="H61" s="28"/>
      <c r="I61" s="28"/>
      <c r="J61" s="28"/>
      <c r="K61" s="28"/>
      <c r="L61" s="6"/>
      <c r="M61" s="6"/>
      <c r="N61" s="18"/>
      <c r="O61" s="18"/>
      <c r="P61" s="19"/>
      <c r="Q61" s="31"/>
      <c r="R61" s="10"/>
      <c r="S61" s="50"/>
      <c r="T61" s="20"/>
      <c r="U61" s="21"/>
      <c r="V61" s="57"/>
      <c r="W61" s="8"/>
    </row>
    <row r="62" spans="2:23" ht="23.55" customHeight="1" x14ac:dyDescent="0.35">
      <c r="B62" s="5"/>
      <c r="C62" s="15"/>
      <c r="D62" s="28"/>
      <c r="E62" s="28"/>
      <c r="F62" s="28"/>
      <c r="G62" s="28"/>
      <c r="H62" s="28"/>
      <c r="I62" s="28"/>
      <c r="J62" s="28"/>
      <c r="K62" s="28"/>
      <c r="L62" s="6"/>
      <c r="M62" s="6"/>
      <c r="N62" s="18"/>
      <c r="O62" s="18"/>
      <c r="P62" s="19"/>
      <c r="Q62" s="31"/>
      <c r="R62" s="10"/>
      <c r="S62" s="50"/>
      <c r="T62" s="20"/>
      <c r="U62" s="21"/>
      <c r="V62" s="57"/>
      <c r="W62" s="8"/>
    </row>
    <row r="63" spans="2:23" ht="15" customHeight="1" x14ac:dyDescent="0.3">
      <c r="B63" s="5"/>
      <c r="C63" s="15"/>
      <c r="D63" s="90" t="s">
        <v>13</v>
      </c>
      <c r="E63" s="90"/>
      <c r="F63" s="90"/>
      <c r="G63" s="90"/>
      <c r="H63" s="90"/>
      <c r="I63" s="90"/>
      <c r="J63" s="90"/>
      <c r="K63" s="90"/>
      <c r="L63" s="90"/>
      <c r="M63" s="90"/>
      <c r="N63" s="6"/>
      <c r="O63" s="18"/>
      <c r="P63" s="19"/>
      <c r="Q63" s="6"/>
      <c r="R63" s="6"/>
      <c r="S63" s="13"/>
      <c r="T63" s="17"/>
      <c r="U63" s="13"/>
      <c r="V63" s="13"/>
      <c r="W63" s="8"/>
    </row>
    <row r="64" spans="2:23" ht="14.25" customHeight="1" thickBot="1" x14ac:dyDescent="0.4">
      <c r="B64" s="5"/>
      <c r="C64" s="15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18"/>
      <c r="O64" s="18"/>
      <c r="P64" s="19"/>
      <c r="Q64" s="31"/>
      <c r="R64" s="10"/>
      <c r="S64" s="50"/>
      <c r="T64" s="20"/>
      <c r="U64" s="21"/>
      <c r="V64" s="57"/>
      <c r="W64" s="8"/>
    </row>
    <row r="65" spans="2:23" ht="14.25" customHeight="1" thickBot="1" x14ac:dyDescent="0.4">
      <c r="B65" s="5"/>
      <c r="C65" s="15"/>
      <c r="E65" s="66" t="s">
        <v>28</v>
      </c>
      <c r="F65" s="67"/>
      <c r="G65" s="67"/>
      <c r="H65" s="67"/>
      <c r="I65" s="67"/>
      <c r="J65" s="67"/>
      <c r="K65" s="67"/>
      <c r="L65" s="10"/>
      <c r="M65" s="10"/>
      <c r="N65" s="63" t="s">
        <v>53</v>
      </c>
      <c r="O65" s="18"/>
      <c r="P65" s="19"/>
      <c r="Q65" s="31"/>
      <c r="R65" s="10" t="s">
        <v>14</v>
      </c>
      <c r="S65" s="30"/>
      <c r="T65" s="20"/>
      <c r="U65" s="21"/>
      <c r="V65" s="33">
        <f>IF(IF(S65="y",(0.1*SUM(V18:V58)),0)&gt;40,40,IF(S65="y",(0.1*SUM(V18:V58)),0))</f>
        <v>0</v>
      </c>
      <c r="W65" s="8"/>
    </row>
    <row r="66" spans="2:23" ht="14.25" customHeight="1" x14ac:dyDescent="0.35">
      <c r="B66" s="5"/>
      <c r="C66" s="15"/>
      <c r="D66" s="29"/>
      <c r="E66" s="29"/>
      <c r="F66" s="29"/>
      <c r="G66" s="29"/>
      <c r="H66" s="29"/>
      <c r="I66" s="29"/>
      <c r="J66" s="29"/>
      <c r="K66" s="29"/>
      <c r="L66" s="22"/>
      <c r="M66" s="22"/>
      <c r="N66" s="18"/>
      <c r="O66" s="18"/>
      <c r="P66" s="19"/>
      <c r="Q66" s="31"/>
      <c r="R66" s="10"/>
      <c r="S66" s="50"/>
      <c r="T66" s="20"/>
      <c r="U66" s="21"/>
      <c r="V66" s="57"/>
      <c r="W66" s="8"/>
    </row>
    <row r="67" spans="2:23" ht="14.25" customHeight="1" x14ac:dyDescent="0.35">
      <c r="B67" s="5"/>
      <c r="C67" s="15"/>
      <c r="D67" s="28"/>
      <c r="E67" s="28"/>
      <c r="F67" s="28"/>
      <c r="G67" s="28"/>
      <c r="H67" s="28"/>
      <c r="I67" s="28"/>
      <c r="J67" s="28"/>
      <c r="K67" s="28"/>
      <c r="L67" s="6"/>
      <c r="M67" s="6"/>
      <c r="N67" s="18"/>
      <c r="O67" s="18"/>
      <c r="P67" s="19"/>
      <c r="Q67" s="31"/>
      <c r="R67" s="10"/>
      <c r="S67" s="50"/>
      <c r="T67" s="20"/>
      <c r="U67" s="21"/>
      <c r="V67" s="57"/>
      <c r="W67" s="8"/>
    </row>
    <row r="68" spans="2:23" ht="15" customHeight="1" x14ac:dyDescent="0.3">
      <c r="B68" s="5"/>
      <c r="C68" s="15"/>
      <c r="D68" s="90" t="s">
        <v>11</v>
      </c>
      <c r="E68" s="90"/>
      <c r="F68" s="90"/>
      <c r="G68" s="90"/>
      <c r="H68" s="90"/>
      <c r="I68" s="90"/>
      <c r="J68" s="90"/>
      <c r="K68" s="90"/>
      <c r="L68" s="90"/>
      <c r="M68" s="90"/>
      <c r="N68" s="6"/>
      <c r="O68" s="18"/>
      <c r="P68" s="19"/>
      <c r="Q68" s="6"/>
      <c r="R68" s="6"/>
      <c r="S68" s="13"/>
      <c r="T68" s="17"/>
      <c r="U68" s="13"/>
      <c r="V68" s="13"/>
      <c r="W68" s="8"/>
    </row>
    <row r="69" spans="2:23" ht="14.25" customHeight="1" thickBot="1" x14ac:dyDescent="0.4">
      <c r="B69" s="5"/>
      <c r="C69" s="15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8"/>
      <c r="O69" s="18"/>
      <c r="P69" s="19"/>
      <c r="Q69" s="31"/>
      <c r="R69" s="10"/>
      <c r="S69" s="50"/>
      <c r="T69" s="20"/>
      <c r="U69" s="21"/>
      <c r="V69" s="57"/>
      <c r="W69" s="8"/>
    </row>
    <row r="70" spans="2:23" ht="52.5" customHeight="1" thickBot="1" x14ac:dyDescent="0.4">
      <c r="B70" s="5"/>
      <c r="C70" s="15"/>
      <c r="E70" s="83" t="s">
        <v>12</v>
      </c>
      <c r="F70" s="67"/>
      <c r="G70" s="67"/>
      <c r="H70" s="67"/>
      <c r="I70" s="67"/>
      <c r="J70" s="67"/>
      <c r="K70" s="67"/>
      <c r="L70" s="10"/>
      <c r="M70" s="10"/>
      <c r="N70" s="18"/>
      <c r="O70" s="18"/>
      <c r="P70" s="19"/>
      <c r="Q70" s="31"/>
      <c r="R70" s="43" t="s">
        <v>27</v>
      </c>
      <c r="S70" s="44">
        <v>0</v>
      </c>
      <c r="T70" s="20"/>
      <c r="U70" s="21"/>
      <c r="V70" s="33">
        <f>V74*S70</f>
        <v>0</v>
      </c>
      <c r="W70" s="8"/>
    </row>
    <row r="71" spans="2:23" ht="14.25" customHeight="1" x14ac:dyDescent="0.35">
      <c r="B71" s="5"/>
      <c r="C71" s="15"/>
      <c r="D71" s="29"/>
      <c r="E71" s="29"/>
      <c r="F71" s="29"/>
      <c r="G71" s="29"/>
      <c r="H71" s="29"/>
      <c r="I71" s="29"/>
      <c r="J71" s="29"/>
      <c r="K71" s="29"/>
      <c r="L71" s="22"/>
      <c r="M71" s="22"/>
      <c r="N71" s="18"/>
      <c r="O71" s="18"/>
      <c r="P71" s="19"/>
      <c r="Q71" s="31"/>
      <c r="R71" s="10"/>
      <c r="S71" s="50"/>
      <c r="T71" s="20"/>
      <c r="U71" s="21"/>
      <c r="V71" s="57"/>
      <c r="W71" s="8"/>
    </row>
    <row r="72" spans="2:23" ht="21" customHeight="1" x14ac:dyDescent="0.3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8"/>
      <c r="O72" s="18"/>
      <c r="P72" s="36"/>
      <c r="Q72" s="22"/>
      <c r="R72" s="22"/>
      <c r="S72" s="22"/>
      <c r="T72" s="42"/>
      <c r="U72" s="6"/>
      <c r="V72" s="6"/>
      <c r="W72" s="8"/>
    </row>
    <row r="73" spans="2:23" ht="15" customHeight="1" thickBot="1" x14ac:dyDescent="0.35">
      <c r="B73" s="5"/>
      <c r="C73" s="6"/>
      <c r="N73" s="24"/>
      <c r="O73" s="24"/>
      <c r="P73" s="6"/>
      <c r="Q73" s="6"/>
      <c r="R73" s="6"/>
      <c r="S73" s="6"/>
      <c r="T73" s="6"/>
      <c r="U73" s="13"/>
      <c r="V73" s="13"/>
      <c r="W73" s="8"/>
    </row>
    <row r="74" spans="2:23" ht="15" customHeight="1" x14ac:dyDescent="0.3">
      <c r="B74" s="5"/>
      <c r="C74" s="6"/>
      <c r="H74" s="65" t="s">
        <v>46</v>
      </c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47"/>
      <c r="U74" s="49"/>
      <c r="V74" s="88">
        <f>SUM(V17:V67)</f>
        <v>0</v>
      </c>
      <c r="W74" s="8"/>
    </row>
    <row r="75" spans="2:23" ht="15" customHeight="1" thickBot="1" x14ac:dyDescent="0.45">
      <c r="B75" s="5"/>
      <c r="C75" s="6"/>
      <c r="E75" s="62"/>
      <c r="F75" s="62"/>
      <c r="G75" s="62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47"/>
      <c r="U75" s="49"/>
      <c r="V75" s="89"/>
      <c r="W75" s="8"/>
    </row>
    <row r="76" spans="2:23" ht="15" customHeight="1" thickBot="1" x14ac:dyDescent="0.45">
      <c r="B76" s="5"/>
      <c r="C76" s="6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18"/>
      <c r="P76" s="6"/>
      <c r="Q76" s="10"/>
      <c r="R76" s="55"/>
      <c r="S76" s="55"/>
      <c r="T76" s="6"/>
      <c r="U76" s="13"/>
      <c r="V76" s="11"/>
      <c r="W76" s="8"/>
    </row>
    <row r="77" spans="2:23" ht="15" customHeight="1" x14ac:dyDescent="0.4">
      <c r="B77" s="5"/>
      <c r="C77" s="6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18"/>
      <c r="P77" s="6"/>
      <c r="Q77" s="10"/>
      <c r="R77" s="84" t="s">
        <v>45</v>
      </c>
      <c r="S77" s="84"/>
      <c r="T77" s="6"/>
      <c r="U77" s="13"/>
      <c r="V77" s="86">
        <f>V74*0.04</f>
        <v>0</v>
      </c>
      <c r="W77" s="8"/>
    </row>
    <row r="78" spans="2:23" ht="15" customHeight="1" thickBot="1" x14ac:dyDescent="0.45">
      <c r="B78" s="5"/>
      <c r="C78" s="6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18"/>
      <c r="P78" s="6"/>
      <c r="Q78" s="10"/>
      <c r="R78" s="84"/>
      <c r="S78" s="84"/>
      <c r="T78" s="6"/>
      <c r="U78" s="13"/>
      <c r="V78" s="87"/>
      <c r="W78" s="8"/>
    </row>
    <row r="79" spans="2:23" ht="15" customHeight="1" thickBot="1" x14ac:dyDescent="0.45">
      <c r="B79" s="5"/>
      <c r="C79" s="6"/>
      <c r="D79" s="62"/>
      <c r="E79" s="64" t="s">
        <v>44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"/>
      <c r="Q79" s="10"/>
      <c r="R79" s="55"/>
      <c r="S79" s="55"/>
      <c r="T79" s="6"/>
      <c r="U79" s="13"/>
      <c r="V79" s="11"/>
      <c r="W79" s="8"/>
    </row>
    <row r="80" spans="2:23" ht="15" customHeight="1" x14ac:dyDescent="0.4">
      <c r="B80" s="5"/>
      <c r="C80" s="6"/>
      <c r="D80" s="62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"/>
      <c r="Q80" s="10"/>
      <c r="R80" s="84" t="s">
        <v>2</v>
      </c>
      <c r="S80" s="84"/>
      <c r="T80" s="6"/>
      <c r="U80" s="13"/>
      <c r="V80" s="86">
        <f>(V77+V74)*0.0875</f>
        <v>0</v>
      </c>
      <c r="W80" s="8"/>
    </row>
    <row r="81" spans="2:23" ht="15" customHeight="1" thickBot="1" x14ac:dyDescent="0.45">
      <c r="B81" s="5"/>
      <c r="C81" s="6"/>
      <c r="D81" s="62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"/>
      <c r="Q81" s="10"/>
      <c r="R81" s="84"/>
      <c r="S81" s="84"/>
      <c r="T81" s="6"/>
      <c r="U81" s="13"/>
      <c r="V81" s="87"/>
      <c r="W81" s="8"/>
    </row>
    <row r="82" spans="2:23" ht="15" customHeight="1" x14ac:dyDescent="0.4">
      <c r="B82" s="5"/>
      <c r="C82" s="6"/>
      <c r="D82" s="62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"/>
      <c r="Q82" s="10"/>
      <c r="R82" s="55"/>
      <c r="S82" s="55"/>
      <c r="T82" s="6"/>
      <c r="U82" s="13"/>
      <c r="V82" s="11"/>
      <c r="W82" s="8"/>
    </row>
    <row r="83" spans="2:23" ht="15" customHeight="1" thickBot="1" x14ac:dyDescent="0.45">
      <c r="B83" s="5"/>
      <c r="C83" s="6"/>
      <c r="D83" s="62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"/>
      <c r="Q83" s="6"/>
      <c r="R83" s="55"/>
      <c r="S83" s="55"/>
      <c r="T83" s="6"/>
      <c r="U83" s="6"/>
      <c r="V83" s="11"/>
      <c r="W83" s="8"/>
    </row>
    <row r="84" spans="2:23" ht="15" customHeight="1" x14ac:dyDescent="0.3">
      <c r="B84" s="5"/>
      <c r="C84" s="6"/>
      <c r="D84" s="6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"/>
      <c r="Q84" s="6"/>
      <c r="R84" s="85" t="s">
        <v>3</v>
      </c>
      <c r="S84" s="85"/>
      <c r="T84" s="6"/>
      <c r="U84" s="6"/>
      <c r="V84" s="86">
        <f>V80+V77+V74+V70</f>
        <v>0</v>
      </c>
      <c r="W84" s="8"/>
    </row>
    <row r="85" spans="2:23" ht="15" customHeight="1" thickBot="1" x14ac:dyDescent="0.35"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8"/>
      <c r="O85" s="18"/>
      <c r="P85" s="6"/>
      <c r="Q85" s="6"/>
      <c r="R85" s="85"/>
      <c r="S85" s="85"/>
      <c r="T85" s="6"/>
      <c r="U85" s="6"/>
      <c r="V85" s="87"/>
      <c r="W85" s="8"/>
    </row>
    <row r="86" spans="2:23" ht="15" thickBot="1" x14ac:dyDescent="0.35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7"/>
    </row>
  </sheetData>
  <sheetProtection algorithmName="SHA-512" hashValue="V4JaJREGbo3lqpzFTcL0xTj6H4fpmI7C6zX9O5RfQC2zIWJ9eNqkSVzSOvS0P9Colv3Wa5Cz2DCTunZqGKvgdw==" saltValue="xCAS2LODAmglUqr2gVA0jg==" spinCount="100000" sheet="1" selectLockedCells="1"/>
  <mergeCells count="35">
    <mergeCell ref="L8:O8"/>
    <mergeCell ref="G8:I8"/>
    <mergeCell ref="G10:I10"/>
    <mergeCell ref="G12:I12"/>
    <mergeCell ref="D16:M17"/>
    <mergeCell ref="D63:M64"/>
    <mergeCell ref="D27:M28"/>
    <mergeCell ref="E41:K41"/>
    <mergeCell ref="E43:H43"/>
    <mergeCell ref="D46:M47"/>
    <mergeCell ref="E58:K58"/>
    <mergeCell ref="E54:I54"/>
    <mergeCell ref="E56:I56"/>
    <mergeCell ref="V74:V75"/>
    <mergeCell ref="V80:V81"/>
    <mergeCell ref="R77:S78"/>
    <mergeCell ref="V77:V78"/>
    <mergeCell ref="D68:M69"/>
    <mergeCell ref="E70:K70"/>
    <mergeCell ref="E79:O84"/>
    <mergeCell ref="H74:S75"/>
    <mergeCell ref="E65:K65"/>
    <mergeCell ref="E3:Q6"/>
    <mergeCell ref="R3:V7"/>
    <mergeCell ref="Q10:R11"/>
    <mergeCell ref="Q13:R14"/>
    <mergeCell ref="S13:S14"/>
    <mergeCell ref="L10:O10"/>
    <mergeCell ref="L12:O12"/>
    <mergeCell ref="E48:K48"/>
    <mergeCell ref="E50:I50"/>
    <mergeCell ref="E52:I52"/>
    <mergeCell ref="R80:S81"/>
    <mergeCell ref="R84:S85"/>
    <mergeCell ref="V84:V85"/>
  </mergeCells>
  <phoneticPr fontId="14" type="noConversion"/>
  <pageMargins left="0.7" right="0.7" top="0.75" bottom="0.75" header="0.3" footer="0.3"/>
  <pageSetup scale="35" orientation="landscape" copies="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54"/>
  <sheetViews>
    <sheetView topLeftCell="A4" zoomScale="55" zoomScaleNormal="55" workbookViewId="0">
      <selection activeCell="S33" sqref="S33"/>
    </sheetView>
  </sheetViews>
  <sheetFormatPr defaultColWidth="9.21875" defaultRowHeight="14.4" x14ac:dyDescent="0.3"/>
  <cols>
    <col min="1" max="1" width="4.44140625" style="1" customWidth="1"/>
    <col min="2" max="2" width="11.44140625" style="1" customWidth="1"/>
    <col min="3" max="3" width="14" style="1" customWidth="1"/>
    <col min="4" max="4" width="11.44140625" style="1" customWidth="1"/>
    <col min="5" max="5" width="46.77734375" style="1" customWidth="1"/>
    <col min="6" max="9" width="11.44140625" style="1" customWidth="1"/>
    <col min="10" max="10" width="16.6640625" style="1" customWidth="1"/>
    <col min="11" max="11" width="11.44140625" style="1" customWidth="1"/>
    <col min="12" max="12" width="7" style="1" customWidth="1"/>
    <col min="13" max="13" width="5.6640625" style="1" customWidth="1"/>
    <col min="14" max="14" width="14.88671875" style="1" customWidth="1"/>
    <col min="15" max="15" width="3.88671875" style="1" customWidth="1"/>
    <col min="16" max="16" width="2.44140625" style="1" customWidth="1"/>
    <col min="17" max="17" width="12" style="1" customWidth="1"/>
    <col min="18" max="18" width="14" style="1" customWidth="1"/>
    <col min="19" max="19" width="12.77734375" style="1" customWidth="1"/>
    <col min="20" max="21" width="2.44140625" style="1" customWidth="1"/>
    <col min="22" max="22" width="14.33203125" style="1" customWidth="1"/>
    <col min="23" max="23" width="7" style="1" customWidth="1"/>
    <col min="24" max="24" width="6" style="1" customWidth="1"/>
    <col min="25" max="256" width="11.44140625" style="1" customWidth="1"/>
    <col min="257" max="16384" width="9.21875" style="1"/>
  </cols>
  <sheetData>
    <row r="1" spans="2:23" ht="15" thickBot="1" x14ac:dyDescent="0.35"/>
    <row r="2" spans="2:23" ht="15" thickBot="1" x14ac:dyDescent="0.3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 ht="15" customHeight="1" x14ac:dyDescent="0.3">
      <c r="B3" s="5"/>
      <c r="C3" s="6"/>
      <c r="D3" s="7"/>
      <c r="E3" s="68" t="s">
        <v>42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77"/>
      <c r="S3" s="77"/>
      <c r="T3" s="77"/>
      <c r="U3" s="77"/>
      <c r="V3" s="77"/>
      <c r="W3" s="8"/>
    </row>
    <row r="4" spans="2:23" ht="15" customHeight="1" x14ac:dyDescent="0.3">
      <c r="B4" s="5"/>
      <c r="C4" s="6"/>
      <c r="D4" s="7"/>
      <c r="E4" s="71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  <c r="R4" s="77"/>
      <c r="S4" s="77"/>
      <c r="T4" s="77"/>
      <c r="U4" s="77"/>
      <c r="V4" s="77"/>
      <c r="W4" s="8"/>
    </row>
    <row r="5" spans="2:23" ht="15" customHeight="1" x14ac:dyDescent="0.3">
      <c r="B5" s="5"/>
      <c r="C5" s="6"/>
      <c r="D5" s="6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7"/>
      <c r="S5" s="77"/>
      <c r="T5" s="77"/>
      <c r="U5" s="77"/>
      <c r="V5" s="77"/>
      <c r="W5" s="8"/>
    </row>
    <row r="6" spans="2:23" ht="15" customHeight="1" thickBot="1" x14ac:dyDescent="0.35">
      <c r="B6" s="5"/>
      <c r="C6" s="6"/>
      <c r="D6" s="6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77"/>
      <c r="S6" s="77"/>
      <c r="T6" s="77"/>
      <c r="U6" s="77"/>
      <c r="V6" s="77"/>
      <c r="W6" s="8"/>
    </row>
    <row r="7" spans="2:23" x14ac:dyDescent="0.3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9"/>
      <c r="R7" s="77"/>
      <c r="S7" s="77"/>
      <c r="T7" s="77"/>
      <c r="U7" s="77"/>
      <c r="V7" s="77"/>
      <c r="W7" s="8"/>
    </row>
    <row r="8" spans="2:23" x14ac:dyDescent="0.3">
      <c r="B8" s="5"/>
      <c r="C8" s="6"/>
      <c r="D8" s="6"/>
      <c r="E8" s="6"/>
      <c r="F8" s="45" t="s">
        <v>4</v>
      </c>
      <c r="G8" s="82"/>
      <c r="H8" s="82"/>
      <c r="I8" s="82"/>
      <c r="J8" s="10"/>
      <c r="K8" s="45" t="s">
        <v>7</v>
      </c>
      <c r="L8" s="82"/>
      <c r="M8" s="82"/>
      <c r="N8" s="82"/>
      <c r="O8" s="82"/>
      <c r="P8" s="6"/>
      <c r="Q8" s="6"/>
      <c r="R8" s="6"/>
      <c r="S8" s="6"/>
      <c r="T8" s="6"/>
      <c r="U8" s="6"/>
      <c r="V8" s="6"/>
      <c r="W8" s="8"/>
    </row>
    <row r="9" spans="2:23" x14ac:dyDescent="0.3">
      <c r="B9" s="5"/>
      <c r="C9" s="6"/>
      <c r="D9" s="6"/>
      <c r="E9" s="10"/>
      <c r="F9" s="46"/>
      <c r="G9" s="47"/>
      <c r="H9" s="47"/>
      <c r="I9" s="47"/>
      <c r="J9" s="6"/>
      <c r="K9" s="47"/>
      <c r="L9" s="47"/>
      <c r="M9" s="48"/>
      <c r="N9" s="48"/>
      <c r="O9" s="48"/>
      <c r="P9" s="10"/>
      <c r="Q9" s="6"/>
      <c r="R9" s="6"/>
      <c r="S9" s="6"/>
      <c r="T9" s="6"/>
      <c r="U9" s="6"/>
      <c r="V9" s="6"/>
      <c r="W9" s="8"/>
    </row>
    <row r="10" spans="2:23" x14ac:dyDescent="0.3">
      <c r="B10" s="5"/>
      <c r="C10" s="6"/>
      <c r="D10" s="6"/>
      <c r="E10" s="10"/>
      <c r="F10" s="45" t="s">
        <v>5</v>
      </c>
      <c r="G10" s="82"/>
      <c r="H10" s="82"/>
      <c r="I10" s="82"/>
      <c r="J10" s="10"/>
      <c r="K10" s="45" t="s">
        <v>6</v>
      </c>
      <c r="L10" s="82"/>
      <c r="M10" s="82"/>
      <c r="N10" s="82"/>
      <c r="O10" s="82"/>
      <c r="P10" s="10"/>
      <c r="Q10" s="78"/>
      <c r="R10" s="78"/>
      <c r="S10" s="6"/>
      <c r="T10" s="11"/>
      <c r="U10" s="11"/>
      <c r="V10" s="57"/>
      <c r="W10" s="12"/>
    </row>
    <row r="11" spans="2:23" x14ac:dyDescent="0.3">
      <c r="B11" s="5"/>
      <c r="C11" s="6"/>
      <c r="D11" s="6"/>
      <c r="E11" s="10"/>
      <c r="F11" s="46"/>
      <c r="G11" s="47"/>
      <c r="H11" s="47"/>
      <c r="I11" s="47"/>
      <c r="J11" s="6"/>
      <c r="K11" s="6"/>
      <c r="L11" s="47"/>
      <c r="M11" s="48"/>
      <c r="N11" s="48"/>
      <c r="O11" s="48"/>
      <c r="P11" s="10"/>
      <c r="Q11" s="78"/>
      <c r="R11" s="78"/>
      <c r="S11" s="6"/>
      <c r="T11" s="11"/>
      <c r="U11" s="11"/>
      <c r="V11" s="57"/>
      <c r="W11" s="12"/>
    </row>
    <row r="12" spans="2:23" ht="15" thickBot="1" x14ac:dyDescent="0.35">
      <c r="B12" s="5"/>
      <c r="C12" s="6"/>
      <c r="D12" s="6"/>
      <c r="E12" s="6"/>
      <c r="F12" s="45" t="s">
        <v>16</v>
      </c>
      <c r="G12" s="82"/>
      <c r="H12" s="82"/>
      <c r="I12" s="82"/>
      <c r="J12" s="10"/>
      <c r="K12" s="45" t="s">
        <v>34</v>
      </c>
      <c r="L12" s="82"/>
      <c r="M12" s="82"/>
      <c r="N12" s="82"/>
      <c r="O12" s="82"/>
      <c r="P12" s="10"/>
      <c r="Q12" s="10"/>
      <c r="R12" s="10"/>
      <c r="S12" s="13"/>
      <c r="T12" s="13"/>
      <c r="U12" s="13"/>
      <c r="V12" s="13"/>
      <c r="W12" s="12"/>
    </row>
    <row r="13" spans="2:23" ht="15" customHeight="1" x14ac:dyDescent="0.3">
      <c r="B13" s="5"/>
      <c r="C13" s="6"/>
      <c r="D13" s="6"/>
      <c r="E13" s="6"/>
      <c r="G13" s="47"/>
      <c r="H13" s="47"/>
      <c r="I13" s="47"/>
      <c r="J13" s="6"/>
      <c r="K13" s="6"/>
      <c r="L13" s="6"/>
      <c r="M13" s="6"/>
      <c r="N13" s="6"/>
      <c r="O13" s="6"/>
      <c r="P13" s="6"/>
      <c r="Q13" s="79" t="s">
        <v>0</v>
      </c>
      <c r="R13" s="79"/>
      <c r="S13" s="80">
        <v>200</v>
      </c>
      <c r="T13" s="14"/>
      <c r="U13" s="14"/>
      <c r="V13" s="57"/>
      <c r="W13" s="8"/>
    </row>
    <row r="14" spans="2:23" ht="15" customHeight="1" thickBot="1" x14ac:dyDescent="0.35">
      <c r="B14" s="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0"/>
      <c r="N14" s="10"/>
      <c r="O14" s="10"/>
      <c r="P14" s="6"/>
      <c r="Q14" s="79"/>
      <c r="R14" s="79"/>
      <c r="S14" s="81"/>
      <c r="T14" s="14"/>
      <c r="U14" s="14"/>
      <c r="V14" s="16" t="s">
        <v>1</v>
      </c>
      <c r="W14" s="8"/>
    </row>
    <row r="15" spans="2:23" ht="8.25" customHeight="1" x14ac:dyDescent="0.3">
      <c r="B15" s="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0"/>
      <c r="N15" s="10"/>
      <c r="O15" s="10"/>
      <c r="P15" s="6"/>
      <c r="Q15" s="58"/>
      <c r="R15" s="58"/>
      <c r="S15" s="14"/>
      <c r="T15" s="14"/>
      <c r="U15" s="14"/>
      <c r="V15" s="14"/>
      <c r="W15" s="8"/>
    </row>
    <row r="16" spans="2:23" ht="15" customHeight="1" x14ac:dyDescent="0.3">
      <c r="B16" s="5"/>
      <c r="C16" s="15"/>
      <c r="D16" s="90" t="s">
        <v>35</v>
      </c>
      <c r="E16" s="90"/>
      <c r="F16" s="90"/>
      <c r="G16" s="90"/>
      <c r="H16" s="90"/>
      <c r="I16" s="90"/>
      <c r="J16" s="90"/>
      <c r="K16" s="90"/>
      <c r="L16" s="90"/>
      <c r="M16" s="90"/>
      <c r="N16" s="6"/>
      <c r="O16" s="18"/>
      <c r="P16" s="37"/>
      <c r="Q16" s="38"/>
      <c r="R16" s="38"/>
      <c r="S16" s="38"/>
      <c r="T16" s="52"/>
      <c r="U16" s="6"/>
      <c r="V16" s="6"/>
      <c r="W16" s="8"/>
    </row>
    <row r="17" spans="2:23" ht="14.25" customHeight="1" x14ac:dyDescent="0.35">
      <c r="B17" s="5"/>
      <c r="C17" s="15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18"/>
      <c r="O17" s="18"/>
      <c r="P17" s="19"/>
      <c r="Q17" s="31"/>
      <c r="R17" s="10"/>
      <c r="S17" s="6"/>
      <c r="T17" s="41"/>
      <c r="U17" s="6"/>
      <c r="V17" s="6"/>
      <c r="W17" s="8"/>
    </row>
    <row r="18" spans="2:23" ht="7.05" customHeight="1" thickBot="1" x14ac:dyDescent="0.4">
      <c r="B18" s="5"/>
      <c r="C18" s="15"/>
      <c r="D18" s="54"/>
      <c r="E18" s="35"/>
      <c r="F18" s="54"/>
      <c r="G18" s="54"/>
      <c r="H18" s="54"/>
      <c r="I18" s="54"/>
      <c r="J18" s="54"/>
      <c r="K18" s="54"/>
      <c r="L18" s="54"/>
      <c r="M18" s="54"/>
      <c r="N18" s="18"/>
      <c r="O18" s="18"/>
      <c r="P18" s="19"/>
      <c r="Q18" s="31"/>
      <c r="R18" s="10"/>
      <c r="S18" s="6"/>
      <c r="T18" s="41"/>
      <c r="U18" s="6"/>
      <c r="V18" s="6"/>
      <c r="W18" s="8"/>
    </row>
    <row r="19" spans="2:23" ht="14.25" customHeight="1" thickBot="1" x14ac:dyDescent="0.4">
      <c r="B19" s="5"/>
      <c r="C19" s="15"/>
      <c r="E19" s="83" t="s">
        <v>36</v>
      </c>
      <c r="F19" s="83"/>
      <c r="G19" s="83"/>
      <c r="H19" s="83"/>
      <c r="I19" s="83"/>
      <c r="J19" s="83"/>
      <c r="K19" s="83"/>
      <c r="L19" s="10"/>
      <c r="M19" s="10"/>
      <c r="N19" s="18">
        <v>4.25</v>
      </c>
      <c r="O19" s="18"/>
      <c r="P19" s="19"/>
      <c r="Q19" s="31"/>
      <c r="R19" s="10" t="s">
        <v>8</v>
      </c>
      <c r="S19" s="30">
        <v>0</v>
      </c>
      <c r="T19" s="20"/>
      <c r="U19" s="21"/>
      <c r="V19" s="33">
        <f>S19*N19</f>
        <v>0</v>
      </c>
      <c r="W19" s="8"/>
    </row>
    <row r="20" spans="2:23" ht="7.5" customHeight="1" thickBot="1" x14ac:dyDescent="0.4">
      <c r="B20" s="5"/>
      <c r="C20" s="15"/>
      <c r="E20" s="51"/>
      <c r="F20" s="28"/>
      <c r="G20" s="28"/>
      <c r="H20" s="28"/>
      <c r="I20" s="28"/>
      <c r="J20" s="28"/>
      <c r="K20" s="28"/>
      <c r="L20" s="10"/>
      <c r="M20" s="10"/>
      <c r="N20" s="18"/>
      <c r="O20" s="18"/>
      <c r="P20" s="19"/>
      <c r="Q20" s="31"/>
      <c r="R20" s="10"/>
      <c r="S20" s="6"/>
      <c r="T20" s="41"/>
      <c r="U20" s="6"/>
      <c r="V20" s="6"/>
      <c r="W20" s="8"/>
    </row>
    <row r="21" spans="2:23" ht="14.25" customHeight="1" thickBot="1" x14ac:dyDescent="0.4">
      <c r="B21" s="5"/>
      <c r="C21" s="15"/>
      <c r="E21" s="83" t="s">
        <v>37</v>
      </c>
      <c r="F21" s="83"/>
      <c r="G21" s="83"/>
      <c r="H21" s="83"/>
      <c r="I21" s="83"/>
      <c r="J21" s="83"/>
      <c r="K21" s="83"/>
      <c r="L21" s="10"/>
      <c r="M21" s="10"/>
      <c r="N21" s="18">
        <v>5.25</v>
      </c>
      <c r="O21" s="18"/>
      <c r="P21" s="19"/>
      <c r="Q21" s="31"/>
      <c r="R21" s="10" t="s">
        <v>8</v>
      </c>
      <c r="S21" s="30"/>
      <c r="T21" s="20"/>
      <c r="U21" s="21"/>
      <c r="V21" s="33">
        <f>S21*N21</f>
        <v>0</v>
      </c>
      <c r="W21" s="8"/>
    </row>
    <row r="22" spans="2:23" ht="7.5" customHeight="1" thickBot="1" x14ac:dyDescent="0.4">
      <c r="B22" s="5"/>
      <c r="C22" s="15"/>
      <c r="E22" s="51"/>
      <c r="F22" s="28"/>
      <c r="G22" s="28"/>
      <c r="H22" s="28"/>
      <c r="I22" s="28"/>
      <c r="J22" s="28"/>
      <c r="K22" s="28"/>
      <c r="L22" s="10"/>
      <c r="M22" s="10"/>
      <c r="N22" s="18"/>
      <c r="O22" s="18"/>
      <c r="P22" s="19"/>
      <c r="Q22" s="31"/>
      <c r="R22" s="10"/>
      <c r="S22" s="6"/>
      <c r="T22" s="41"/>
      <c r="U22" s="6"/>
      <c r="V22" s="6"/>
      <c r="W22" s="8"/>
    </row>
    <row r="23" spans="2:23" ht="14.25" customHeight="1" thickBot="1" x14ac:dyDescent="0.4">
      <c r="B23" s="5"/>
      <c r="C23" s="15"/>
      <c r="E23" s="83" t="s">
        <v>38</v>
      </c>
      <c r="F23" s="83"/>
      <c r="G23" s="83"/>
      <c r="H23" s="83"/>
      <c r="I23" s="83"/>
      <c r="J23" s="83"/>
      <c r="K23" s="83"/>
      <c r="L23" s="10"/>
      <c r="M23" s="10"/>
      <c r="N23" s="18">
        <v>5.25</v>
      </c>
      <c r="O23" s="18"/>
      <c r="P23" s="19"/>
      <c r="Q23" s="31"/>
      <c r="R23" s="10" t="s">
        <v>8</v>
      </c>
      <c r="S23" s="30"/>
      <c r="T23" s="20"/>
      <c r="U23" s="21"/>
      <c r="V23" s="33">
        <f>S23*N23</f>
        <v>0</v>
      </c>
      <c r="W23" s="8"/>
    </row>
    <row r="24" spans="2:23" ht="7.5" customHeight="1" thickBot="1" x14ac:dyDescent="0.4">
      <c r="B24" s="5"/>
      <c r="C24" s="15"/>
      <c r="E24" s="51"/>
      <c r="F24" s="28"/>
      <c r="G24" s="28"/>
      <c r="H24" s="28"/>
      <c r="I24" s="28"/>
      <c r="J24" s="28"/>
      <c r="K24" s="28"/>
      <c r="L24" s="10"/>
      <c r="M24" s="10"/>
      <c r="N24" s="18"/>
      <c r="O24" s="18"/>
      <c r="P24" s="19"/>
      <c r="Q24" s="31"/>
      <c r="R24" s="10"/>
      <c r="S24" s="6"/>
      <c r="T24" s="41"/>
      <c r="U24" s="6"/>
      <c r="V24" s="6"/>
      <c r="W24" s="8"/>
    </row>
    <row r="25" spans="2:23" ht="14.25" customHeight="1" thickBot="1" x14ac:dyDescent="0.4">
      <c r="B25" s="5"/>
      <c r="C25" s="15"/>
      <c r="E25" s="83" t="s">
        <v>39</v>
      </c>
      <c r="F25" s="83"/>
      <c r="G25" s="83"/>
      <c r="H25" s="83"/>
      <c r="I25" s="83"/>
      <c r="J25" s="83"/>
      <c r="K25" s="83"/>
      <c r="L25" s="10"/>
      <c r="M25" s="10"/>
      <c r="N25" s="18">
        <v>5.25</v>
      </c>
      <c r="O25" s="18"/>
      <c r="P25" s="19"/>
      <c r="Q25" s="31"/>
      <c r="R25" s="10" t="s">
        <v>8</v>
      </c>
      <c r="S25" s="30"/>
      <c r="T25" s="20"/>
      <c r="U25" s="21"/>
      <c r="V25" s="33">
        <f>S25*N25</f>
        <v>0</v>
      </c>
      <c r="W25" s="8"/>
    </row>
    <row r="26" spans="2:23" ht="7.5" customHeight="1" thickBot="1" x14ac:dyDescent="0.4">
      <c r="B26" s="5"/>
      <c r="C26" s="15"/>
      <c r="E26" s="51"/>
      <c r="F26" s="28"/>
      <c r="G26" s="28"/>
      <c r="H26" s="28"/>
      <c r="I26" s="28"/>
      <c r="J26" s="28"/>
      <c r="K26" s="28"/>
      <c r="L26" s="10"/>
      <c r="M26" s="10"/>
      <c r="N26" s="18"/>
      <c r="O26" s="18"/>
      <c r="P26" s="19"/>
      <c r="Q26" s="31"/>
      <c r="R26" s="10"/>
      <c r="S26" s="6"/>
      <c r="T26" s="41"/>
      <c r="U26" s="6"/>
      <c r="V26" s="6"/>
      <c r="W26" s="8"/>
    </row>
    <row r="27" spans="2:23" ht="14.25" customHeight="1" thickBot="1" x14ac:dyDescent="0.4">
      <c r="B27" s="5"/>
      <c r="C27" s="15"/>
      <c r="E27" s="83" t="s">
        <v>43</v>
      </c>
      <c r="F27" s="83"/>
      <c r="G27" s="83"/>
      <c r="H27" s="83"/>
      <c r="I27" s="83"/>
      <c r="J27" s="83"/>
      <c r="K27" s="83"/>
      <c r="L27" s="10"/>
      <c r="M27" s="10"/>
      <c r="N27" s="18">
        <v>5.25</v>
      </c>
      <c r="O27" s="18"/>
      <c r="P27" s="19"/>
      <c r="Q27" s="31"/>
      <c r="R27" s="10" t="s">
        <v>8</v>
      </c>
      <c r="S27" s="30"/>
      <c r="T27" s="20"/>
      <c r="U27" s="21"/>
      <c r="V27" s="33">
        <f>S27*N27</f>
        <v>0</v>
      </c>
      <c r="W27" s="8"/>
    </row>
    <row r="28" spans="2:23" ht="7.5" customHeight="1" x14ac:dyDescent="0.35">
      <c r="B28" s="5"/>
      <c r="C28" s="15"/>
      <c r="E28" s="51"/>
      <c r="F28" s="28"/>
      <c r="G28" s="28"/>
      <c r="H28" s="28"/>
      <c r="I28" s="28"/>
      <c r="J28" s="28"/>
      <c r="K28" s="28"/>
      <c r="L28" s="10"/>
      <c r="M28" s="10"/>
      <c r="N28" s="18"/>
      <c r="O28" s="18"/>
      <c r="P28" s="19"/>
      <c r="Q28" s="31"/>
      <c r="R28" s="10"/>
      <c r="S28" s="6"/>
      <c r="T28" s="41"/>
      <c r="U28" s="6"/>
      <c r="V28" s="6"/>
      <c r="W28" s="8"/>
    </row>
    <row r="29" spans="2:23" ht="13.8" customHeight="1" x14ac:dyDescent="0.35">
      <c r="B29" s="5"/>
      <c r="C29" s="15"/>
      <c r="D29" s="29"/>
      <c r="E29" s="29"/>
      <c r="F29" s="29"/>
      <c r="G29" s="29"/>
      <c r="H29" s="29"/>
      <c r="I29" s="29"/>
      <c r="J29" s="29"/>
      <c r="K29" s="29"/>
      <c r="L29" s="22"/>
      <c r="M29" s="22"/>
      <c r="N29" s="18"/>
      <c r="O29" s="18"/>
      <c r="P29" s="19"/>
      <c r="Q29" s="31"/>
      <c r="R29" s="10"/>
      <c r="S29" s="50"/>
      <c r="T29" s="20"/>
      <c r="U29" s="21"/>
      <c r="V29" s="57"/>
      <c r="W29" s="8"/>
    </row>
    <row r="30" spans="2:23" ht="13.8" customHeight="1" x14ac:dyDescent="0.35">
      <c r="B30" s="5"/>
      <c r="C30" s="15"/>
      <c r="D30" s="28"/>
      <c r="E30" s="28"/>
      <c r="F30" s="28"/>
      <c r="G30" s="28"/>
      <c r="H30" s="28"/>
      <c r="I30" s="28"/>
      <c r="J30" s="28"/>
      <c r="K30" s="28"/>
      <c r="L30" s="6"/>
      <c r="M30" s="6"/>
      <c r="N30" s="18"/>
      <c r="O30" s="18"/>
      <c r="P30" s="19"/>
      <c r="Q30" s="31"/>
      <c r="R30" s="10"/>
      <c r="S30" s="50"/>
      <c r="T30" s="20"/>
      <c r="U30" s="21"/>
      <c r="V30" s="57"/>
      <c r="W30" s="8"/>
    </row>
    <row r="31" spans="2:23" ht="15" customHeight="1" x14ac:dyDescent="0.3">
      <c r="B31" s="5"/>
      <c r="C31" s="15"/>
      <c r="D31" s="90" t="s">
        <v>40</v>
      </c>
      <c r="E31" s="90"/>
      <c r="F31" s="90"/>
      <c r="G31" s="90"/>
      <c r="H31" s="90"/>
      <c r="I31" s="90"/>
      <c r="J31" s="90"/>
      <c r="K31" s="90"/>
      <c r="L31" s="90"/>
      <c r="M31" s="90"/>
      <c r="N31" s="6"/>
      <c r="O31" s="18"/>
      <c r="P31" s="19"/>
      <c r="Q31" s="6"/>
      <c r="R31" s="6"/>
      <c r="S31" s="13"/>
      <c r="T31" s="17"/>
      <c r="U31" s="13"/>
      <c r="V31" s="13"/>
      <c r="W31" s="8"/>
    </row>
    <row r="32" spans="2:23" ht="14.25" customHeight="1" thickBot="1" x14ac:dyDescent="0.4">
      <c r="B32" s="5"/>
      <c r="C32" s="15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18"/>
      <c r="O32" s="18"/>
      <c r="P32" s="19"/>
      <c r="Q32" s="31"/>
      <c r="R32" s="10"/>
      <c r="S32" s="50"/>
      <c r="T32" s="20"/>
      <c r="U32" s="21"/>
      <c r="V32" s="57"/>
      <c r="W32" s="8"/>
    </row>
    <row r="33" spans="2:23" ht="14.25" customHeight="1" thickBot="1" x14ac:dyDescent="0.4">
      <c r="B33" s="5"/>
      <c r="C33" s="15"/>
      <c r="E33" s="83" t="s">
        <v>28</v>
      </c>
      <c r="F33" s="83"/>
      <c r="G33" s="83"/>
      <c r="H33" s="83"/>
      <c r="I33" s="83"/>
      <c r="J33" s="83"/>
      <c r="K33" s="83"/>
      <c r="L33" s="10"/>
      <c r="M33" s="10"/>
      <c r="N33" s="18" t="s">
        <v>53</v>
      </c>
      <c r="O33" s="18"/>
      <c r="P33" s="19"/>
      <c r="Q33" s="31"/>
      <c r="R33" s="10" t="s">
        <v>14</v>
      </c>
      <c r="S33" s="30" t="s">
        <v>15</v>
      </c>
      <c r="T33" s="20"/>
      <c r="U33" s="21"/>
      <c r="V33" s="33">
        <f>IF(IF(S33="y",(0.1*SUM(V19:V27)),0)&gt;40,40,IF(S33="y",(0.1*SUM(V19:V27)),0))</f>
        <v>0</v>
      </c>
      <c r="W33" s="8"/>
    </row>
    <row r="34" spans="2:23" ht="14.25" customHeight="1" x14ac:dyDescent="0.35">
      <c r="B34" s="5"/>
      <c r="C34" s="15"/>
      <c r="D34" s="29"/>
      <c r="E34" s="29"/>
      <c r="F34" s="29"/>
      <c r="G34" s="29"/>
      <c r="H34" s="29"/>
      <c r="I34" s="29"/>
      <c r="J34" s="29"/>
      <c r="K34" s="29"/>
      <c r="L34" s="22"/>
      <c r="M34" s="22"/>
      <c r="N34" s="18"/>
      <c r="O34" s="18"/>
      <c r="P34" s="19"/>
      <c r="Q34" s="31"/>
      <c r="R34" s="10"/>
      <c r="S34" s="50"/>
      <c r="T34" s="20"/>
      <c r="U34" s="21"/>
      <c r="V34" s="57"/>
      <c r="W34" s="8"/>
    </row>
    <row r="35" spans="2:23" ht="14.25" customHeight="1" x14ac:dyDescent="0.35">
      <c r="B35" s="5"/>
      <c r="C35" s="15"/>
      <c r="D35" s="28"/>
      <c r="E35" s="28"/>
      <c r="F35" s="28"/>
      <c r="G35" s="28"/>
      <c r="H35" s="28"/>
      <c r="I35" s="28"/>
      <c r="J35" s="28"/>
      <c r="K35" s="28"/>
      <c r="L35" s="6"/>
      <c r="M35" s="6"/>
      <c r="N35" s="18"/>
      <c r="O35" s="18"/>
      <c r="P35" s="19"/>
      <c r="Q35" s="31"/>
      <c r="R35" s="10"/>
      <c r="S35" s="50"/>
      <c r="T35" s="20"/>
      <c r="U35" s="21"/>
      <c r="V35" s="57"/>
      <c r="W35" s="8"/>
    </row>
    <row r="36" spans="2:23" ht="15" customHeight="1" x14ac:dyDescent="0.3">
      <c r="B36" s="5"/>
      <c r="C36" s="15"/>
      <c r="D36" s="90" t="s">
        <v>41</v>
      </c>
      <c r="E36" s="90"/>
      <c r="F36" s="90"/>
      <c r="G36" s="90"/>
      <c r="H36" s="90"/>
      <c r="I36" s="90"/>
      <c r="J36" s="90"/>
      <c r="K36" s="90"/>
      <c r="L36" s="90"/>
      <c r="M36" s="90"/>
      <c r="N36" s="6"/>
      <c r="O36" s="18"/>
      <c r="P36" s="19"/>
      <c r="Q36" s="6"/>
      <c r="R36" s="6"/>
      <c r="S36" s="13"/>
      <c r="T36" s="17"/>
      <c r="U36" s="13"/>
      <c r="V36" s="13"/>
      <c r="W36" s="8"/>
    </row>
    <row r="37" spans="2:23" ht="14.25" customHeight="1" thickBot="1" x14ac:dyDescent="0.4">
      <c r="B37" s="5"/>
      <c r="C37" s="15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18"/>
      <c r="O37" s="18"/>
      <c r="P37" s="19"/>
      <c r="Q37" s="31"/>
      <c r="R37" s="10"/>
      <c r="S37" s="50"/>
      <c r="T37" s="20"/>
      <c r="U37" s="21"/>
      <c r="V37" s="57"/>
      <c r="W37" s="8"/>
    </row>
    <row r="38" spans="2:23" ht="52.5" customHeight="1" thickBot="1" x14ac:dyDescent="0.4">
      <c r="B38" s="5"/>
      <c r="C38" s="15"/>
      <c r="E38" s="83" t="s">
        <v>12</v>
      </c>
      <c r="F38" s="83"/>
      <c r="G38" s="83"/>
      <c r="H38" s="83"/>
      <c r="I38" s="83"/>
      <c r="J38" s="83"/>
      <c r="K38" s="83"/>
      <c r="L38" s="10"/>
      <c r="M38" s="10"/>
      <c r="N38" s="18"/>
      <c r="O38" s="18"/>
      <c r="P38" s="19"/>
      <c r="Q38" s="31"/>
      <c r="R38" s="43" t="s">
        <v>27</v>
      </c>
      <c r="S38" s="44">
        <v>0</v>
      </c>
      <c r="T38" s="20"/>
      <c r="U38" s="21"/>
      <c r="V38" s="33">
        <f>V42*S38</f>
        <v>0</v>
      </c>
      <c r="W38" s="8"/>
    </row>
    <row r="39" spans="2:23" ht="14.25" customHeight="1" x14ac:dyDescent="0.35">
      <c r="B39" s="5"/>
      <c r="C39" s="15"/>
      <c r="D39" s="29"/>
      <c r="E39" s="29"/>
      <c r="F39" s="29"/>
      <c r="G39" s="29"/>
      <c r="H39" s="29"/>
      <c r="I39" s="29"/>
      <c r="J39" s="29"/>
      <c r="K39" s="29"/>
      <c r="L39" s="22"/>
      <c r="M39" s="22"/>
      <c r="N39" s="18"/>
      <c r="O39" s="18"/>
      <c r="P39" s="19"/>
      <c r="Q39" s="31"/>
      <c r="R39" s="10"/>
      <c r="S39" s="50"/>
      <c r="T39" s="20"/>
      <c r="U39" s="21"/>
      <c r="V39" s="57"/>
      <c r="W39" s="8"/>
    </row>
    <row r="40" spans="2:23" ht="21" customHeight="1" x14ac:dyDescent="0.3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8"/>
      <c r="O40" s="18"/>
      <c r="P40" s="36"/>
      <c r="Q40" s="22"/>
      <c r="R40" s="22"/>
      <c r="S40" s="22"/>
      <c r="T40" s="42"/>
      <c r="U40" s="6"/>
      <c r="V40" s="6"/>
      <c r="W40" s="8"/>
    </row>
    <row r="41" spans="2:23" ht="15" customHeight="1" thickBot="1" x14ac:dyDescent="0.35">
      <c r="B41" s="5"/>
      <c r="C41" s="6"/>
      <c r="N41" s="24"/>
      <c r="O41" s="24"/>
      <c r="P41" s="6"/>
      <c r="Q41" s="6"/>
      <c r="R41" s="6"/>
      <c r="S41" s="6"/>
      <c r="T41" s="6"/>
      <c r="U41" s="13"/>
      <c r="V41" s="13"/>
      <c r="W41" s="8"/>
    </row>
    <row r="42" spans="2:23" ht="15" customHeight="1" x14ac:dyDescent="0.3">
      <c r="B42" s="5"/>
      <c r="C42" s="6"/>
      <c r="J42" s="65" t="s">
        <v>46</v>
      </c>
      <c r="K42" s="65"/>
      <c r="L42" s="65"/>
      <c r="M42" s="65"/>
      <c r="N42" s="65"/>
      <c r="O42" s="65"/>
      <c r="P42" s="65"/>
      <c r="Q42" s="65"/>
      <c r="R42" s="65"/>
      <c r="S42" s="65"/>
      <c r="T42" s="47"/>
      <c r="U42" s="49"/>
      <c r="V42" s="88">
        <f>SUM(V16:V35)</f>
        <v>0</v>
      </c>
      <c r="W42" s="8"/>
    </row>
    <row r="43" spans="2:23" ht="15" customHeight="1" thickBot="1" x14ac:dyDescent="0.45">
      <c r="B43" s="5"/>
      <c r="C43" s="6"/>
      <c r="E43" s="62"/>
      <c r="F43" s="62"/>
      <c r="G43" s="62"/>
      <c r="H43" s="62"/>
      <c r="I43" s="62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47"/>
      <c r="U43" s="49"/>
      <c r="V43" s="89"/>
      <c r="W43" s="8"/>
    </row>
    <row r="44" spans="2:23" ht="15" customHeight="1" thickBot="1" x14ac:dyDescent="0.45">
      <c r="B44" s="5"/>
      <c r="C44" s="6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56"/>
      <c r="P44" s="56"/>
      <c r="Q44" s="56"/>
      <c r="R44" s="56"/>
      <c r="S44" s="56"/>
      <c r="T44" s="47"/>
      <c r="U44" s="49"/>
      <c r="V44" s="61"/>
      <c r="W44" s="8"/>
    </row>
    <row r="45" spans="2:23" ht="15" customHeight="1" x14ac:dyDescent="0.4">
      <c r="B45" s="5"/>
      <c r="C45" s="6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56"/>
      <c r="P45" s="56"/>
      <c r="Q45" s="56"/>
      <c r="R45" s="84" t="s">
        <v>45</v>
      </c>
      <c r="S45" s="84"/>
      <c r="T45" s="6"/>
      <c r="U45" s="13"/>
      <c r="V45" s="86">
        <f>(V42)*0.04</f>
        <v>0</v>
      </c>
      <c r="W45" s="8"/>
    </row>
    <row r="46" spans="2:23" ht="15" customHeight="1" thickBot="1" x14ac:dyDescent="0.45">
      <c r="B46" s="5"/>
      <c r="C46" s="6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56"/>
      <c r="P46" s="56"/>
      <c r="Q46" s="56"/>
      <c r="R46" s="84"/>
      <c r="S46" s="84"/>
      <c r="T46" s="6"/>
      <c r="U46" s="13"/>
      <c r="V46" s="87"/>
      <c r="W46" s="8"/>
    </row>
    <row r="47" spans="2:23" ht="15" customHeight="1" thickBot="1" x14ac:dyDescent="0.45">
      <c r="B47" s="5"/>
      <c r="C47" s="6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18"/>
      <c r="P47" s="6"/>
      <c r="Q47" s="10"/>
      <c r="R47" s="55"/>
      <c r="S47" s="55"/>
      <c r="T47" s="6"/>
      <c r="U47" s="13"/>
      <c r="V47" s="11"/>
      <c r="W47" s="8"/>
    </row>
    <row r="48" spans="2:23" ht="15" customHeight="1" x14ac:dyDescent="0.4">
      <c r="B48" s="5"/>
      <c r="C48" s="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18"/>
      <c r="P48" s="6"/>
      <c r="Q48" s="10"/>
      <c r="R48" s="84" t="s">
        <v>2</v>
      </c>
      <c r="S48" s="84"/>
      <c r="T48" s="6"/>
      <c r="U48" s="13"/>
      <c r="V48" s="86">
        <f>(V45+V42)*0.0875</f>
        <v>0</v>
      </c>
      <c r="W48" s="8"/>
    </row>
    <row r="49" spans="2:23" ht="15" customHeight="1" thickBot="1" x14ac:dyDescent="0.45">
      <c r="B49" s="5"/>
      <c r="C49" s="6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18"/>
      <c r="P49" s="6"/>
      <c r="Q49" s="10"/>
      <c r="R49" s="84"/>
      <c r="S49" s="84"/>
      <c r="T49" s="6"/>
      <c r="U49" s="13"/>
      <c r="V49" s="87"/>
      <c r="W49" s="8"/>
    </row>
    <row r="50" spans="2:23" ht="15" customHeight="1" x14ac:dyDescent="0.4">
      <c r="B50" s="5"/>
      <c r="C50" s="6"/>
      <c r="D50" s="62"/>
      <c r="E50" s="64" t="s">
        <v>44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10"/>
      <c r="R50" s="55"/>
      <c r="S50" s="55"/>
      <c r="T50" s="6"/>
      <c r="U50" s="13"/>
      <c r="V50" s="11"/>
      <c r="W50" s="8"/>
    </row>
    <row r="51" spans="2:23" ht="15" customHeight="1" thickBot="1" x14ac:dyDescent="0.45">
      <c r="B51" s="5"/>
      <c r="C51" s="6"/>
      <c r="D51" s="62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"/>
      <c r="R51" s="55"/>
      <c r="S51" s="55"/>
      <c r="T51" s="6"/>
      <c r="U51" s="6"/>
      <c r="V51" s="11"/>
      <c r="W51" s="8"/>
    </row>
    <row r="52" spans="2:23" ht="15" customHeight="1" x14ac:dyDescent="0.3">
      <c r="B52" s="5"/>
      <c r="C52" s="6"/>
      <c r="D52" s="6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"/>
      <c r="R52" s="85" t="s">
        <v>47</v>
      </c>
      <c r="S52" s="85"/>
      <c r="T52" s="6"/>
      <c r="U52" s="6"/>
      <c r="V52" s="86">
        <f>V48+V42+V38+V45</f>
        <v>0</v>
      </c>
      <c r="W52" s="8"/>
    </row>
    <row r="53" spans="2:23" ht="15" customHeight="1" thickBot="1" x14ac:dyDescent="0.3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8"/>
      <c r="O53" s="18"/>
      <c r="P53" s="6"/>
      <c r="Q53" s="6"/>
      <c r="R53" s="85"/>
      <c r="S53" s="85"/>
      <c r="T53" s="6"/>
      <c r="U53" s="6"/>
      <c r="V53" s="87"/>
      <c r="W53" s="8"/>
    </row>
    <row r="54" spans="2:23" ht="15" thickBot="1" x14ac:dyDescent="0.35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</sheetData>
  <sheetProtection algorithmName="SHA-512" hashValue="WCcsimXX+j4Txv8GAlx8BbUFabFURE+WG/rAtGPW9ZSwOYCmIUBALUh1qKAEjgwamDR3JPxHI85nOkWFztt8mA==" saltValue="2gIhEYLcoNvHJoh17gr8TA==" spinCount="100000" sheet="1" objects="1" scenarios="1" selectLockedCells="1"/>
  <mergeCells count="30">
    <mergeCell ref="R52:S53"/>
    <mergeCell ref="V52:V53"/>
    <mergeCell ref="D31:M32"/>
    <mergeCell ref="E33:K33"/>
    <mergeCell ref="D36:M37"/>
    <mergeCell ref="E38:K38"/>
    <mergeCell ref="V42:V43"/>
    <mergeCell ref="R48:S49"/>
    <mergeCell ref="V48:V49"/>
    <mergeCell ref="R45:S46"/>
    <mergeCell ref="V45:V46"/>
    <mergeCell ref="E50:P52"/>
    <mergeCell ref="J42:S43"/>
    <mergeCell ref="G12:I12"/>
    <mergeCell ref="L12:O12"/>
    <mergeCell ref="Q13:R14"/>
    <mergeCell ref="S13:S14"/>
    <mergeCell ref="D16:M17"/>
    <mergeCell ref="E19:K19"/>
    <mergeCell ref="E21:K21"/>
    <mergeCell ref="E23:K23"/>
    <mergeCell ref="E25:K25"/>
    <mergeCell ref="E27:K27"/>
    <mergeCell ref="E3:Q6"/>
    <mergeCell ref="R3:V7"/>
    <mergeCell ref="G8:I8"/>
    <mergeCell ref="L8:O8"/>
    <mergeCell ref="G10:I10"/>
    <mergeCell ref="L10:O10"/>
    <mergeCell ref="Q10:R11"/>
  </mergeCells>
  <pageMargins left="0.7" right="0.7" top="0.75" bottom="0.75" header="0.3" footer="0.3"/>
  <pageSetup scale="47" orientation="landscape" copies="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LUNCH</vt:lpstr>
      <vt:lpstr>BREAKFAST</vt:lpstr>
      <vt:lpstr>BREAKFAST!Print_Area</vt:lpstr>
      <vt:lpstr>LUNCH!Print_Area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james chambers</cp:lastModifiedBy>
  <cp:lastPrinted>2021-08-11T02:49:46Z</cp:lastPrinted>
  <dcterms:created xsi:type="dcterms:W3CDTF">2015-01-13T05:04:14Z</dcterms:created>
  <dcterms:modified xsi:type="dcterms:W3CDTF">2021-08-31T05:52:39Z</dcterms:modified>
</cp:coreProperties>
</file>